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2 - Advanced Techniques\"/>
    </mc:Choice>
  </mc:AlternateContent>
  <bookViews>
    <workbookView xWindow="120" yWindow="150" windowWidth="24240" windowHeight="13605" tabRatio="886"/>
  </bookViews>
  <sheets>
    <sheet name="Risk Model" sheetId="18" r:id="rId1"/>
    <sheet name="Risk Model to Scale" sheetId="24" r:id="rId2"/>
    <sheet name="Crossover Points" sheetId="25" r:id="rId3"/>
  </sheets>
  <definedNames>
    <definedName name="Management_Education">#REF!</definedName>
    <definedName name="solver_adj" localSheetId="2" hidden="1">'Crossover Points'!$H$5</definedName>
    <definedName name="solver_adj" localSheetId="0" hidden="1">'Risk Model'!#REF!</definedName>
    <definedName name="solver_cvg" localSheetId="2" hidden="1">0.0001</definedName>
    <definedName name="solver_cvg" localSheetId="0" hidden="1">0.0001</definedName>
    <definedName name="solver_drv" localSheetId="2" hidden="1">1</definedName>
    <definedName name="solver_drv" localSheetId="0" hidden="1">1</definedName>
    <definedName name="solver_est" localSheetId="2" hidden="1">1</definedName>
    <definedName name="solver_est" localSheetId="0" hidden="1">1</definedName>
    <definedName name="solver_itr" localSheetId="2" hidden="1">100</definedName>
    <definedName name="solver_itr" localSheetId="0" hidden="1">100</definedName>
    <definedName name="solver_lin" localSheetId="2" hidden="1">2</definedName>
    <definedName name="solver_lin" localSheetId="0" hidden="1">2</definedName>
    <definedName name="solver_neg" localSheetId="2" hidden="1">2</definedName>
    <definedName name="solver_neg" localSheetId="0" hidden="1">2</definedName>
    <definedName name="solver_num" localSheetId="2" hidden="1">0</definedName>
    <definedName name="solver_num" localSheetId="0" hidden="1">0</definedName>
    <definedName name="solver_nwt" localSheetId="2" hidden="1">1</definedName>
    <definedName name="solver_nwt" localSheetId="0" hidden="1">1</definedName>
    <definedName name="solver_opt" localSheetId="2" hidden="1">'Crossover Points'!$I$5</definedName>
    <definedName name="solver_opt" localSheetId="0" hidden="1">'Risk Model'!#REF!</definedName>
    <definedName name="solver_pre" localSheetId="2" hidden="1">0.000001</definedName>
    <definedName name="solver_pre" localSheetId="0" hidden="1">0.000001</definedName>
    <definedName name="solver_scl" localSheetId="2" hidden="1">2</definedName>
    <definedName name="solver_scl" localSheetId="0" hidden="1">2</definedName>
    <definedName name="solver_sho" localSheetId="2" hidden="1">2</definedName>
    <definedName name="solver_sho" localSheetId="0" hidden="1">2</definedName>
    <definedName name="solver_tim" localSheetId="2" hidden="1">100</definedName>
    <definedName name="solver_tim" localSheetId="0" hidden="1">100</definedName>
    <definedName name="solver_tol" localSheetId="2" hidden="1">0.05</definedName>
    <definedName name="solver_tol" localSheetId="0" hidden="1">0.05</definedName>
    <definedName name="solver_typ" localSheetId="2" hidden="1">3</definedName>
    <definedName name="solver_typ" localSheetId="0" hidden="1">3</definedName>
    <definedName name="solver_val" localSheetId="2" hidden="1">0</definedName>
    <definedName name="solver_val" localSheetId="0" hidden="1">0.5</definedName>
  </definedNames>
  <calcPr calcId="152511"/>
</workbook>
</file>

<file path=xl/calcChain.xml><?xml version="1.0" encoding="utf-8"?>
<calcChain xmlns="http://schemas.openxmlformats.org/spreadsheetml/2006/main">
  <c r="C8" i="25" l="1"/>
  <c r="C9" i="25" s="1"/>
  <c r="J4" i="25"/>
  <c r="J5" i="25"/>
  <c r="D7" i="25"/>
  <c r="D8" i="25"/>
  <c r="H2" i="18"/>
  <c r="G3" i="24" s="1"/>
  <c r="G2" i="24"/>
  <c r="G4" i="24" s="1"/>
  <c r="C9" i="18"/>
  <c r="C10" i="18" s="1"/>
  <c r="C11" i="18"/>
  <c r="E11" i="18" s="1"/>
  <c r="E8" i="18"/>
  <c r="D9" i="18"/>
  <c r="E9" i="18"/>
  <c r="D10" i="18"/>
  <c r="D9" i="24" s="1"/>
  <c r="D8" i="18"/>
  <c r="D7" i="24" s="1"/>
  <c r="D6" i="24"/>
  <c r="E6" i="24"/>
  <c r="C6" i="24"/>
  <c r="C8" i="24"/>
  <c r="D8" i="24"/>
  <c r="C7" i="24"/>
  <c r="C10" i="24"/>
  <c r="C12" i="18"/>
  <c r="D11" i="18"/>
  <c r="D10" i="24" s="1"/>
  <c r="C9" i="24"/>
  <c r="E10" i="18"/>
  <c r="C11" i="24"/>
  <c r="E12" i="18"/>
  <c r="D12" i="18"/>
  <c r="D11" i="24" s="1"/>
  <c r="C13" i="18"/>
  <c r="C12" i="24" s="1"/>
  <c r="E13" i="18"/>
  <c r="D13" i="18"/>
  <c r="D12" i="24" s="1"/>
  <c r="C14" i="18"/>
  <c r="D14" i="18"/>
  <c r="D13" i="24" s="1"/>
  <c r="E14" i="18"/>
  <c r="G5" i="24" l="1"/>
  <c r="C13" i="24"/>
  <c r="C15" i="18"/>
  <c r="E7" i="24"/>
  <c r="D9" i="25"/>
  <c r="C10" i="25"/>
  <c r="E15" i="18" l="1"/>
  <c r="E14" i="24" s="1"/>
  <c r="C16" i="18"/>
  <c r="D15" i="18"/>
  <c r="D14" i="24" s="1"/>
  <c r="C14" i="24"/>
  <c r="I5" i="25"/>
  <c r="E9" i="25"/>
  <c r="F9" i="25" s="1"/>
  <c r="E7" i="25"/>
  <c r="F7" i="25" s="1"/>
  <c r="E10" i="24"/>
  <c r="I4" i="25"/>
  <c r="E13" i="24"/>
  <c r="E8" i="25"/>
  <c r="F8" i="25" s="1"/>
  <c r="E9" i="24"/>
  <c r="E11" i="24"/>
  <c r="E8" i="24"/>
  <c r="D10" i="25"/>
  <c r="C11" i="25"/>
  <c r="E10" i="25"/>
  <c r="F10" i="25" s="1"/>
  <c r="E12" i="24"/>
  <c r="D11" i="25" l="1"/>
  <c r="E11" i="25"/>
  <c r="F11" i="25" s="1"/>
  <c r="C12" i="25"/>
  <c r="C15" i="24"/>
  <c r="C17" i="18"/>
  <c r="E16" i="18"/>
  <c r="E15" i="24" s="1"/>
  <c r="D16" i="18"/>
  <c r="D15" i="24" s="1"/>
  <c r="D17" i="18" l="1"/>
  <c r="D16" i="24" s="1"/>
  <c r="C18" i="18"/>
  <c r="E17" i="18"/>
  <c r="E16" i="24" s="1"/>
  <c r="C16" i="24"/>
  <c r="C13" i="25"/>
  <c r="E12" i="25"/>
  <c r="F12" i="25" s="1"/>
  <c r="D12" i="25"/>
  <c r="D13" i="25" l="1"/>
  <c r="E13" i="25"/>
  <c r="F13" i="25" s="1"/>
  <c r="C14" i="25"/>
  <c r="C17" i="24"/>
  <c r="D18" i="18"/>
  <c r="D17" i="24" s="1"/>
  <c r="E18" i="18"/>
  <c r="E17" i="24" s="1"/>
  <c r="C19" i="18"/>
  <c r="C20" i="18" l="1"/>
  <c r="D19" i="18"/>
  <c r="D18" i="24" s="1"/>
  <c r="E19" i="18"/>
  <c r="E18" i="24" s="1"/>
  <c r="C18" i="24"/>
  <c r="D14" i="25"/>
  <c r="C15" i="25"/>
  <c r="E14" i="25"/>
  <c r="F14" i="25" s="1"/>
  <c r="C16" i="25" l="1"/>
  <c r="E15" i="25"/>
  <c r="D15" i="25"/>
  <c r="E20" i="18"/>
  <c r="E19" i="24" s="1"/>
  <c r="C21" i="18"/>
  <c r="D20" i="18"/>
  <c r="D19" i="24" s="1"/>
  <c r="C19" i="24"/>
  <c r="C20" i="24" l="1"/>
  <c r="C22" i="18"/>
  <c r="E21" i="18"/>
  <c r="E20" i="24" s="1"/>
  <c r="D21" i="18"/>
  <c r="D20" i="24" s="1"/>
  <c r="F15" i="25"/>
  <c r="D16" i="25"/>
  <c r="E16" i="25"/>
  <c r="F16" i="25" s="1"/>
  <c r="C17" i="25"/>
  <c r="D17" i="25" l="1"/>
  <c r="C18" i="25"/>
  <c r="E17" i="25"/>
  <c r="F17" i="25" s="1"/>
  <c r="C21" i="24"/>
  <c r="D22" i="18"/>
  <c r="D21" i="24" s="1"/>
  <c r="E22" i="18"/>
  <c r="E21" i="24" s="1"/>
  <c r="C23" i="18"/>
  <c r="D18" i="25" l="1"/>
  <c r="E18" i="25"/>
  <c r="F18" i="25" s="1"/>
  <c r="C19" i="25"/>
  <c r="E23" i="18"/>
  <c r="E22" i="24" s="1"/>
  <c r="C22" i="24"/>
  <c r="D23" i="18"/>
  <c r="D22" i="24" s="1"/>
  <c r="C24" i="18"/>
  <c r="D24" i="18" l="1"/>
  <c r="D23" i="24" s="1"/>
  <c r="C23" i="24"/>
  <c r="C25" i="18"/>
  <c r="E24" i="18"/>
  <c r="E23" i="24" s="1"/>
  <c r="C20" i="25"/>
  <c r="E19" i="25"/>
  <c r="F19" i="25" s="1"/>
  <c r="D19" i="25"/>
  <c r="C21" i="25" l="1"/>
  <c r="D20" i="25"/>
  <c r="E20" i="25"/>
  <c r="F20" i="25" s="1"/>
  <c r="E25" i="18"/>
  <c r="E24" i="24" s="1"/>
  <c r="D25" i="18"/>
  <c r="D24" i="24" s="1"/>
  <c r="C26" i="18"/>
  <c r="C24" i="24"/>
  <c r="E26" i="18" l="1"/>
  <c r="E25" i="24" s="1"/>
  <c r="C27" i="18"/>
  <c r="C25" i="24"/>
  <c r="D26" i="18"/>
  <c r="D25" i="24" s="1"/>
  <c r="C22" i="25"/>
  <c r="D21" i="25"/>
  <c r="E21" i="25"/>
  <c r="F21" i="25" s="1"/>
  <c r="D22" i="25" l="1"/>
  <c r="E22" i="25"/>
  <c r="F22" i="25" s="1"/>
  <c r="C23" i="25"/>
  <c r="C28" i="18"/>
  <c r="C26" i="24"/>
  <c r="D27" i="18"/>
  <c r="D26" i="24" s="1"/>
  <c r="E27" i="18"/>
  <c r="E26" i="24" s="1"/>
  <c r="C29" i="18" l="1"/>
  <c r="E28" i="18"/>
  <c r="E27" i="24" s="1"/>
  <c r="C27" i="24"/>
  <c r="D28" i="18"/>
  <c r="D27" i="24" s="1"/>
  <c r="C24" i="25"/>
  <c r="E23" i="25"/>
  <c r="F23" i="25" s="1"/>
  <c r="D23" i="25"/>
  <c r="D24" i="25" l="1"/>
  <c r="C25" i="25"/>
  <c r="E24" i="25"/>
  <c r="F24" i="25" s="1"/>
  <c r="C28" i="24"/>
  <c r="C30" i="18"/>
  <c r="E29" i="18"/>
  <c r="E28" i="24" s="1"/>
  <c r="D29" i="18"/>
  <c r="D28" i="24" s="1"/>
  <c r="E30" i="18" l="1"/>
  <c r="E29" i="24" s="1"/>
  <c r="C29" i="24"/>
  <c r="D30" i="18"/>
  <c r="D29" i="24" s="1"/>
  <c r="C31" i="18"/>
  <c r="D25" i="25"/>
  <c r="C26" i="25"/>
  <c r="E25" i="25"/>
  <c r="F25" i="25" s="1"/>
  <c r="D26" i="25" l="1"/>
  <c r="C27" i="25"/>
  <c r="E26" i="25"/>
  <c r="F26" i="25" s="1"/>
  <c r="C30" i="24"/>
  <c r="C32" i="18"/>
  <c r="E31" i="18"/>
  <c r="E30" i="24" s="1"/>
  <c r="D31" i="18"/>
  <c r="D30" i="24" s="1"/>
  <c r="C33" i="18" l="1"/>
  <c r="E32" i="18"/>
  <c r="E31" i="24" s="1"/>
  <c r="C31" i="24"/>
  <c r="D32" i="18"/>
  <c r="D31" i="24" s="1"/>
  <c r="E27" i="25"/>
  <c r="F27" i="25" s="1"/>
  <c r="D27" i="25"/>
  <c r="C28" i="25"/>
  <c r="D28" i="25" l="1"/>
  <c r="E28" i="25"/>
  <c r="F28" i="25" s="1"/>
  <c r="C29" i="25"/>
  <c r="C32" i="24"/>
  <c r="E33" i="18"/>
  <c r="E32" i="24" s="1"/>
  <c r="C34" i="18"/>
  <c r="D33" i="18"/>
  <c r="D32" i="24" s="1"/>
  <c r="D34" i="18" l="1"/>
  <c r="D33" i="24" s="1"/>
  <c r="C33" i="24"/>
  <c r="E34" i="18"/>
  <c r="E33" i="24" s="1"/>
  <c r="C35" i="18"/>
  <c r="D29" i="25"/>
  <c r="C30" i="25"/>
  <c r="E29" i="25"/>
  <c r="F29" i="25" s="1"/>
  <c r="E30" i="25" l="1"/>
  <c r="C31" i="25"/>
  <c r="D30" i="25"/>
  <c r="C36" i="18"/>
  <c r="C34" i="24"/>
  <c r="D35" i="18"/>
  <c r="D34" i="24" s="1"/>
  <c r="E35" i="18"/>
  <c r="E34" i="24" s="1"/>
  <c r="C32" i="25" l="1"/>
  <c r="D31" i="25"/>
  <c r="E31" i="25"/>
  <c r="F31" i="25" s="1"/>
  <c r="D36" i="18"/>
  <c r="D35" i="24" s="1"/>
  <c r="C37" i="18"/>
  <c r="E36" i="18"/>
  <c r="E35" i="24" s="1"/>
  <c r="C35" i="24"/>
  <c r="F30" i="25"/>
  <c r="C38" i="18" l="1"/>
  <c r="D37" i="18"/>
  <c r="D36" i="24" s="1"/>
  <c r="E37" i="18"/>
  <c r="E36" i="24" s="1"/>
  <c r="C36" i="24"/>
  <c r="D32" i="25"/>
  <c r="C33" i="25"/>
  <c r="E32" i="25"/>
  <c r="F32" i="25" s="1"/>
  <c r="D33" i="25" l="1"/>
  <c r="C34" i="25"/>
  <c r="E33" i="25"/>
  <c r="F33" i="25" s="1"/>
  <c r="C37" i="24"/>
  <c r="C39" i="18"/>
  <c r="D38" i="18"/>
  <c r="D37" i="24" s="1"/>
  <c r="E38" i="18"/>
  <c r="E37" i="24" s="1"/>
  <c r="C38" i="24" l="1"/>
  <c r="E39" i="18"/>
  <c r="E38" i="24" s="1"/>
  <c r="C40" i="18"/>
  <c r="D39" i="18"/>
  <c r="D38" i="24" s="1"/>
  <c r="E34" i="25"/>
  <c r="F34" i="25" s="1"/>
  <c r="D34" i="25"/>
  <c r="C35" i="25"/>
  <c r="C36" i="25" l="1"/>
  <c r="E35" i="25"/>
  <c r="D35" i="25"/>
  <c r="C41" i="18"/>
  <c r="D40" i="18"/>
  <c r="D39" i="24" s="1"/>
  <c r="C39" i="24"/>
  <c r="E40" i="18"/>
  <c r="E39" i="24" s="1"/>
  <c r="C40" i="24" l="1"/>
  <c r="C42" i="18"/>
  <c r="D41" i="18"/>
  <c r="D40" i="24" s="1"/>
  <c r="E41" i="18"/>
  <c r="E40" i="24" s="1"/>
  <c r="F35" i="25"/>
  <c r="E36" i="25"/>
  <c r="F36" i="25" s="1"/>
  <c r="D36" i="25"/>
  <c r="C37" i="25"/>
  <c r="E37" i="25" l="1"/>
  <c r="C38" i="25"/>
  <c r="D37" i="25"/>
  <c r="D42" i="18"/>
  <c r="D41" i="24" s="1"/>
  <c r="E42" i="18"/>
  <c r="E41" i="24" s="1"/>
  <c r="C43" i="18"/>
  <c r="C41" i="24"/>
  <c r="E43" i="18" l="1"/>
  <c r="E42" i="24" s="1"/>
  <c r="D43" i="18"/>
  <c r="D42" i="24" s="1"/>
  <c r="C42" i="24"/>
  <c r="C44" i="18"/>
  <c r="D38" i="25"/>
  <c r="E38" i="25"/>
  <c r="F38" i="25" s="1"/>
  <c r="C39" i="25"/>
  <c r="F37" i="25"/>
  <c r="C40" i="25" l="1"/>
  <c r="D39" i="25"/>
  <c r="E39" i="25"/>
  <c r="F39" i="25" s="1"/>
  <c r="E44" i="18"/>
  <c r="E43" i="24" s="1"/>
  <c r="D44" i="18"/>
  <c r="D43" i="24" s="1"/>
  <c r="C43" i="24"/>
  <c r="C45" i="18"/>
  <c r="D45" i="18" l="1"/>
  <c r="D44" i="24" s="1"/>
  <c r="C46" i="18"/>
  <c r="C44" i="24"/>
  <c r="E45" i="18"/>
  <c r="E44" i="24" s="1"/>
  <c r="D40" i="25"/>
  <c r="C41" i="25"/>
  <c r="E40" i="25"/>
  <c r="F40" i="25" s="1"/>
  <c r="D41" i="25" l="1"/>
  <c r="C42" i="25"/>
  <c r="E41" i="25"/>
  <c r="F41" i="25" s="1"/>
  <c r="E46" i="18"/>
  <c r="E45" i="24" s="1"/>
  <c r="C47" i="18"/>
  <c r="D46" i="18"/>
  <c r="D45" i="24" s="1"/>
  <c r="C45" i="24"/>
  <c r="D47" i="18" l="1"/>
  <c r="D46" i="24" s="1"/>
  <c r="C46" i="24"/>
  <c r="E47" i="18"/>
  <c r="E46" i="24" s="1"/>
  <c r="C48" i="18"/>
  <c r="D42" i="25"/>
  <c r="C43" i="25"/>
  <c r="E42" i="25"/>
  <c r="F42" i="25" s="1"/>
  <c r="D43" i="25" l="1"/>
  <c r="C44" i="25"/>
  <c r="E43" i="25"/>
  <c r="F43" i="25" s="1"/>
  <c r="C49" i="18"/>
  <c r="C47" i="24"/>
  <c r="E48" i="18"/>
  <c r="E47" i="24" s="1"/>
  <c r="D48" i="18"/>
  <c r="D47" i="24" s="1"/>
  <c r="C48" i="24" l="1"/>
  <c r="D49" i="18"/>
  <c r="D48" i="24" s="1"/>
  <c r="E49" i="18"/>
  <c r="E48" i="24" s="1"/>
  <c r="C50" i="18"/>
  <c r="C45" i="25"/>
  <c r="D44" i="25"/>
  <c r="E44" i="25"/>
  <c r="F44" i="25" s="1"/>
  <c r="C46" i="25" l="1"/>
  <c r="E45" i="25"/>
  <c r="D45" i="25"/>
  <c r="C49" i="24"/>
  <c r="C51" i="18"/>
  <c r="E50" i="18"/>
  <c r="E49" i="24" s="1"/>
  <c r="D50" i="18"/>
  <c r="D49" i="24" s="1"/>
  <c r="C52" i="18" l="1"/>
  <c r="D51" i="18"/>
  <c r="D50" i="24" s="1"/>
  <c r="E51" i="18"/>
  <c r="E50" i="24" s="1"/>
  <c r="C50" i="24"/>
  <c r="F45" i="25"/>
  <c r="C47" i="25"/>
  <c r="E46" i="25"/>
  <c r="F46" i="25" s="1"/>
  <c r="D46" i="25"/>
  <c r="C48" i="25" l="1"/>
  <c r="D47" i="25"/>
  <c r="E47" i="25"/>
  <c r="F47" i="25" s="1"/>
  <c r="E52" i="18"/>
  <c r="E51" i="24" s="1"/>
  <c r="D52" i="18"/>
  <c r="D51" i="24" s="1"/>
  <c r="C53" i="18"/>
  <c r="C51" i="24"/>
  <c r="C52" i="24" l="1"/>
  <c r="E53" i="18"/>
  <c r="E52" i="24" s="1"/>
  <c r="D53" i="18"/>
  <c r="D52" i="24" s="1"/>
  <c r="C54" i="18"/>
  <c r="D48" i="25"/>
  <c r="E48" i="25"/>
  <c r="F48" i="25" s="1"/>
  <c r="C49" i="25"/>
  <c r="D49" i="25" l="1"/>
  <c r="C50" i="25"/>
  <c r="E49" i="25"/>
  <c r="F49" i="25" s="1"/>
  <c r="E54" i="18"/>
  <c r="E53" i="24" s="1"/>
  <c r="C53" i="24"/>
  <c r="D54" i="18"/>
  <c r="D53" i="24" s="1"/>
  <c r="C55" i="18"/>
  <c r="C54" i="24" l="1"/>
  <c r="E55" i="18"/>
  <c r="E54" i="24" s="1"/>
  <c r="C56" i="18"/>
  <c r="D55" i="18"/>
  <c r="D54" i="24" s="1"/>
  <c r="D50" i="25"/>
  <c r="E50" i="25"/>
  <c r="F50" i="25" s="1"/>
  <c r="C51" i="25"/>
  <c r="C52" i="25" l="1"/>
  <c r="E51" i="25"/>
  <c r="D51" i="25"/>
  <c r="C57" i="18"/>
  <c r="D56" i="18"/>
  <c r="D55" i="24" s="1"/>
  <c r="C55" i="24"/>
  <c r="E56" i="18"/>
  <c r="E55" i="24" s="1"/>
  <c r="C56" i="24" l="1"/>
  <c r="C58" i="18"/>
  <c r="E57" i="18"/>
  <c r="E56" i="24" s="1"/>
  <c r="D57" i="18"/>
  <c r="D56" i="24" s="1"/>
  <c r="F51" i="25"/>
  <c r="E52" i="25"/>
  <c r="D52" i="25"/>
  <c r="C53" i="25"/>
  <c r="F52" i="25" l="1"/>
  <c r="D53" i="25"/>
  <c r="E53" i="25"/>
  <c r="F53" i="25" s="1"/>
  <c r="C54" i="25"/>
  <c r="C57" i="24"/>
  <c r="C59" i="18"/>
  <c r="D58" i="18"/>
  <c r="D57" i="24" s="1"/>
  <c r="E58" i="18"/>
  <c r="E57" i="24" s="1"/>
  <c r="C60" i="18" l="1"/>
  <c r="D59" i="18"/>
  <c r="D58" i="24" s="1"/>
  <c r="C58" i="24"/>
  <c r="E59" i="18"/>
  <c r="E58" i="24" s="1"/>
  <c r="D54" i="25"/>
  <c r="E54" i="25"/>
  <c r="F54" i="25" s="1"/>
  <c r="C55" i="25"/>
  <c r="C56" i="25" l="1"/>
  <c r="E55" i="25"/>
  <c r="D55" i="25"/>
  <c r="C59" i="24"/>
  <c r="D60" i="18"/>
  <c r="D59" i="24" s="1"/>
  <c r="E60" i="18"/>
  <c r="E59" i="24" s="1"/>
  <c r="C61" i="18"/>
  <c r="C62" i="18" l="1"/>
  <c r="D61" i="18"/>
  <c r="D60" i="24" s="1"/>
  <c r="E61" i="18"/>
  <c r="E60" i="24" s="1"/>
  <c r="C60" i="24"/>
  <c r="F55" i="25"/>
  <c r="D56" i="25"/>
  <c r="E56" i="25"/>
  <c r="F56" i="25" s="1"/>
  <c r="C57" i="25"/>
  <c r="D57" i="25" l="1"/>
  <c r="C58" i="25"/>
  <c r="E57" i="25"/>
  <c r="F57" i="25" s="1"/>
  <c r="C61" i="24"/>
  <c r="C63" i="18"/>
  <c r="D62" i="18"/>
  <c r="D61" i="24" s="1"/>
  <c r="E62" i="18"/>
  <c r="E61" i="24" s="1"/>
  <c r="C64" i="18" l="1"/>
  <c r="C62" i="24"/>
  <c r="E63" i="18"/>
  <c r="E62" i="24" s="1"/>
  <c r="D63" i="18"/>
  <c r="D62" i="24" s="1"/>
  <c r="D58" i="25"/>
  <c r="C59" i="25"/>
  <c r="E58" i="25"/>
  <c r="F58" i="25" s="1"/>
  <c r="C60" i="25" l="1"/>
  <c r="D59" i="25"/>
  <c r="E59" i="25"/>
  <c r="F59" i="25" s="1"/>
  <c r="E64" i="18"/>
  <c r="E63" i="24" s="1"/>
  <c r="D64" i="18"/>
  <c r="D63" i="24" s="1"/>
  <c r="C63" i="24"/>
  <c r="C65" i="18"/>
  <c r="C66" i="18" l="1"/>
  <c r="E65" i="18"/>
  <c r="E64" i="24" s="1"/>
  <c r="D65" i="18"/>
  <c r="D64" i="24" s="1"/>
  <c r="C64" i="24"/>
  <c r="C61" i="25"/>
  <c r="D60" i="25"/>
  <c r="E60" i="25"/>
  <c r="F60" i="25" s="1"/>
  <c r="D61" i="25" l="1"/>
  <c r="C62" i="25"/>
  <c r="E61" i="25"/>
  <c r="F61" i="25" s="1"/>
  <c r="C65" i="24"/>
  <c r="C67" i="18"/>
  <c r="D66" i="18"/>
  <c r="D65" i="24" s="1"/>
  <c r="E66" i="18"/>
  <c r="E65" i="24" s="1"/>
  <c r="C68" i="18" l="1"/>
  <c r="C66" i="24"/>
  <c r="E67" i="18"/>
  <c r="E66" i="24" s="1"/>
  <c r="D67" i="18"/>
  <c r="D66" i="24" s="1"/>
  <c r="E62" i="25"/>
  <c r="F62" i="25" s="1"/>
  <c r="C63" i="25"/>
  <c r="D62" i="25"/>
  <c r="C64" i="25" l="1"/>
  <c r="D63" i="25"/>
  <c r="E63" i="25"/>
  <c r="F63" i="25" s="1"/>
  <c r="D68" i="18"/>
  <c r="D67" i="24" s="1"/>
  <c r="C67" i="24"/>
  <c r="E68" i="18"/>
  <c r="E67" i="24" s="1"/>
  <c r="C69" i="18"/>
  <c r="C70" i="18" l="1"/>
  <c r="C68" i="24"/>
  <c r="D69" i="18"/>
  <c r="D68" i="24" s="1"/>
  <c r="E69" i="18"/>
  <c r="E68" i="24" s="1"/>
  <c r="D64" i="25"/>
  <c r="C65" i="25"/>
  <c r="E64" i="25"/>
  <c r="F64" i="25" s="1"/>
  <c r="D65" i="25" l="1"/>
  <c r="C66" i="25"/>
  <c r="E65" i="25"/>
  <c r="F65" i="25" s="1"/>
  <c r="C71" i="18"/>
  <c r="D70" i="18"/>
  <c r="D69" i="24" s="1"/>
  <c r="C69" i="24"/>
  <c r="E70" i="18"/>
  <c r="E69" i="24" s="1"/>
  <c r="C72" i="18" l="1"/>
  <c r="E71" i="18"/>
  <c r="E70" i="24" s="1"/>
  <c r="D71" i="18"/>
  <c r="D70" i="24" s="1"/>
  <c r="C70" i="24"/>
  <c r="D66" i="25"/>
  <c r="E66" i="25"/>
  <c r="F66" i="25" s="1"/>
  <c r="C67" i="25"/>
  <c r="D67" i="25" l="1"/>
  <c r="C68" i="25"/>
  <c r="E67" i="25"/>
  <c r="F67" i="25" s="1"/>
  <c r="C73" i="18"/>
  <c r="E72" i="18"/>
  <c r="E71" i="24" s="1"/>
  <c r="C71" i="24"/>
  <c r="D72" i="18"/>
  <c r="D71" i="24" s="1"/>
  <c r="D73" i="18" l="1"/>
  <c r="D72" i="24" s="1"/>
  <c r="E73" i="18"/>
  <c r="E72" i="24" s="1"/>
  <c r="C72" i="24"/>
  <c r="C74" i="18"/>
  <c r="E68" i="25"/>
  <c r="F68" i="25" s="1"/>
  <c r="D68" i="25"/>
  <c r="C69" i="25"/>
  <c r="C70" i="25" l="1"/>
  <c r="E69" i="25"/>
  <c r="D69" i="25"/>
  <c r="C73" i="24"/>
  <c r="C75" i="18"/>
  <c r="E74" i="18"/>
  <c r="E73" i="24" s="1"/>
  <c r="D74" i="18"/>
  <c r="D73" i="24" s="1"/>
  <c r="D75" i="18" l="1"/>
  <c r="D74" i="24" s="1"/>
  <c r="E75" i="18"/>
  <c r="E74" i="24" s="1"/>
  <c r="C76" i="18"/>
  <c r="C74" i="24"/>
  <c r="F69" i="25"/>
  <c r="C71" i="25"/>
  <c r="D70" i="25"/>
  <c r="E70" i="25"/>
  <c r="F70" i="25" s="1"/>
  <c r="C72" i="25" l="1"/>
  <c r="E71" i="25"/>
  <c r="D71" i="25"/>
  <c r="C75" i="24"/>
  <c r="E76" i="18"/>
  <c r="E75" i="24" s="1"/>
  <c r="D76" i="18"/>
  <c r="D75" i="24" s="1"/>
  <c r="C77" i="18"/>
  <c r="C78" i="18" l="1"/>
  <c r="C76" i="24"/>
  <c r="E77" i="18"/>
  <c r="E76" i="24" s="1"/>
  <c r="D77" i="18"/>
  <c r="D76" i="24" s="1"/>
  <c r="F71" i="25"/>
  <c r="D72" i="25"/>
  <c r="C73" i="25"/>
  <c r="E72" i="25"/>
  <c r="F72" i="25" s="1"/>
  <c r="D73" i="25" l="1"/>
  <c r="C74" i="25"/>
  <c r="E73" i="25"/>
  <c r="F73" i="25" s="1"/>
  <c r="C79" i="18"/>
  <c r="D78" i="18"/>
  <c r="D77" i="24" s="1"/>
  <c r="C77" i="24"/>
  <c r="E78" i="18"/>
  <c r="E77" i="24" s="1"/>
  <c r="C80" i="18" l="1"/>
  <c r="E79" i="18"/>
  <c r="E78" i="24" s="1"/>
  <c r="D79" i="18"/>
  <c r="D78" i="24" s="1"/>
  <c r="C78" i="24"/>
  <c r="D74" i="25"/>
  <c r="C75" i="25"/>
  <c r="E74" i="25"/>
  <c r="F74" i="25" s="1"/>
  <c r="D75" i="25" l="1"/>
  <c r="E75" i="25"/>
  <c r="F75" i="25" s="1"/>
  <c r="C76" i="25"/>
  <c r="D80" i="18"/>
  <c r="D79" i="24" s="1"/>
  <c r="C79" i="24"/>
  <c r="C81" i="18"/>
  <c r="E80" i="18"/>
  <c r="E79" i="24" s="1"/>
  <c r="E81" i="18" l="1"/>
  <c r="E80" i="24" s="1"/>
  <c r="C82" i="18"/>
  <c r="C80" i="24"/>
  <c r="D81" i="18"/>
  <c r="D80" i="24" s="1"/>
  <c r="C77" i="25"/>
  <c r="D76" i="25"/>
  <c r="E76" i="25"/>
  <c r="F76" i="25" s="1"/>
  <c r="E82" i="18" l="1"/>
  <c r="E81" i="24" s="1"/>
  <c r="C81" i="24"/>
  <c r="C83" i="18"/>
  <c r="D82" i="18"/>
  <c r="D81" i="24" s="1"/>
  <c r="D77" i="25"/>
  <c r="C78" i="25"/>
  <c r="E77" i="25"/>
  <c r="F77" i="25" s="1"/>
  <c r="D78" i="25" l="1"/>
  <c r="C79" i="25"/>
  <c r="E78" i="25"/>
  <c r="F78" i="25" s="1"/>
  <c r="C82" i="24"/>
  <c r="D83" i="18"/>
  <c r="D82" i="24" s="1"/>
  <c r="E83" i="18"/>
  <c r="E82" i="24" s="1"/>
  <c r="C84" i="18"/>
  <c r="C80" i="25" l="1"/>
  <c r="D79" i="25"/>
  <c r="E79" i="25"/>
  <c r="F79" i="25" s="1"/>
  <c r="E84" i="18"/>
  <c r="E83" i="24" s="1"/>
  <c r="D84" i="18"/>
  <c r="D83" i="24" s="1"/>
  <c r="C83" i="24"/>
  <c r="C85" i="18"/>
  <c r="E85" i="18" l="1"/>
  <c r="E84" i="24" s="1"/>
  <c r="C86" i="18"/>
  <c r="D85" i="18"/>
  <c r="D84" i="24" s="1"/>
  <c r="C84" i="24"/>
  <c r="D80" i="25"/>
  <c r="C81" i="25"/>
  <c r="E80" i="25"/>
  <c r="F80" i="25" s="1"/>
  <c r="D81" i="25" l="1"/>
  <c r="C82" i="25"/>
  <c r="E81" i="25"/>
  <c r="F81" i="25" s="1"/>
  <c r="E86" i="18"/>
  <c r="E85" i="24" s="1"/>
  <c r="C85" i="24"/>
  <c r="C87" i="18"/>
  <c r="D86" i="18"/>
  <c r="D85" i="24" s="1"/>
  <c r="C88" i="18" l="1"/>
  <c r="C86" i="24"/>
  <c r="E87" i="18"/>
  <c r="E86" i="24" s="1"/>
  <c r="D87" i="18"/>
  <c r="D86" i="24" s="1"/>
  <c r="D82" i="25"/>
  <c r="C83" i="25"/>
  <c r="E82" i="25"/>
  <c r="F82" i="25" s="1"/>
  <c r="E83" i="25" l="1"/>
  <c r="C84" i="25"/>
  <c r="D83" i="25"/>
  <c r="E88" i="18"/>
  <c r="E87" i="24" s="1"/>
  <c r="C89" i="18"/>
  <c r="D88" i="18"/>
  <c r="D87" i="24" s="1"/>
  <c r="C87" i="24"/>
  <c r="D89" i="18" l="1"/>
  <c r="D88" i="24" s="1"/>
  <c r="C88" i="24"/>
  <c r="C90" i="18"/>
  <c r="E89" i="18"/>
  <c r="E88" i="24" s="1"/>
  <c r="E84" i="25"/>
  <c r="C85" i="25"/>
  <c r="D84" i="25"/>
  <c r="F83" i="25"/>
  <c r="F84" i="25" l="1"/>
  <c r="C91" i="18"/>
  <c r="D90" i="18"/>
  <c r="D89" i="24" s="1"/>
  <c r="E90" i="18"/>
  <c r="E89" i="24" s="1"/>
  <c r="C89" i="24"/>
  <c r="C86" i="25"/>
  <c r="D85" i="25"/>
  <c r="E85" i="25"/>
  <c r="F85" i="25" s="1"/>
  <c r="D86" i="25" l="1"/>
  <c r="E86" i="25"/>
  <c r="F86" i="25" s="1"/>
  <c r="C87" i="25"/>
  <c r="C92" i="18"/>
  <c r="E91" i="18"/>
  <c r="E90" i="24" s="1"/>
  <c r="C90" i="24"/>
  <c r="D91" i="18"/>
  <c r="D90" i="24" s="1"/>
  <c r="C91" i="24" l="1"/>
  <c r="C93" i="18"/>
  <c r="D92" i="18"/>
  <c r="D91" i="24" s="1"/>
  <c r="E92" i="18"/>
  <c r="E91" i="24" s="1"/>
  <c r="C88" i="25"/>
  <c r="D87" i="25"/>
  <c r="E87" i="25"/>
  <c r="F87" i="25" s="1"/>
  <c r="D88" i="25" l="1"/>
  <c r="E88" i="25"/>
  <c r="F88" i="25" s="1"/>
  <c r="C89" i="25"/>
  <c r="E93" i="18"/>
  <c r="E92" i="24" s="1"/>
  <c r="C94" i="18"/>
  <c r="C92" i="24"/>
  <c r="D93" i="18"/>
  <c r="D92" i="24" s="1"/>
  <c r="E94" i="18" l="1"/>
  <c r="E93" i="24" s="1"/>
  <c r="C93" i="24"/>
  <c r="C95" i="18"/>
  <c r="D94" i="18"/>
  <c r="D93" i="24" s="1"/>
  <c r="D89" i="25"/>
  <c r="C90" i="25"/>
  <c r="E89" i="25"/>
  <c r="F89" i="25" s="1"/>
  <c r="D90" i="25" l="1"/>
  <c r="C91" i="25"/>
  <c r="E90" i="25"/>
  <c r="F90" i="25" s="1"/>
  <c r="D95" i="18"/>
  <c r="D94" i="24" s="1"/>
  <c r="C94" i="24"/>
  <c r="E95" i="18"/>
  <c r="E94" i="24" s="1"/>
  <c r="C96" i="18"/>
  <c r="E96" i="18" l="1"/>
  <c r="E95" i="24" s="1"/>
  <c r="C97" i="18"/>
  <c r="C95" i="24"/>
  <c r="D96" i="18"/>
  <c r="D95" i="24" s="1"/>
  <c r="D91" i="25"/>
  <c r="E91" i="25"/>
  <c r="F91" i="25" s="1"/>
  <c r="C92" i="25"/>
  <c r="D92" i="25" l="1"/>
  <c r="E92" i="25"/>
  <c r="F92" i="25" s="1"/>
  <c r="C93" i="25"/>
  <c r="C96" i="24"/>
  <c r="D97" i="18"/>
  <c r="D96" i="24" s="1"/>
  <c r="C98" i="18"/>
  <c r="E97" i="18"/>
  <c r="E96" i="24" s="1"/>
  <c r="C97" i="24" l="1"/>
  <c r="D98" i="18"/>
  <c r="D97" i="24" s="1"/>
  <c r="E98" i="18"/>
  <c r="E97" i="24" s="1"/>
  <c r="E93" i="25"/>
  <c r="D93" i="25"/>
  <c r="C94" i="25"/>
  <c r="E94" i="25" l="1"/>
  <c r="C95" i="25"/>
  <c r="D94" i="25"/>
  <c r="F93" i="25"/>
  <c r="C96" i="25" l="1"/>
  <c r="D95" i="25"/>
  <c r="E95" i="25"/>
  <c r="F95" i="25" s="1"/>
  <c r="F94" i="25"/>
  <c r="D96" i="25" l="1"/>
  <c r="C97" i="25"/>
  <c r="E96" i="25"/>
  <c r="F96" i="25" s="1"/>
  <c r="D97" i="25" l="1"/>
  <c r="C98" i="25"/>
  <c r="E97" i="25"/>
  <c r="F97" i="25" s="1"/>
  <c r="D98" i="25" l="1"/>
  <c r="C99" i="25"/>
  <c r="E98" i="25"/>
  <c r="F98" i="25" s="1"/>
  <c r="C100" i="25" l="1"/>
  <c r="D99" i="25"/>
  <c r="E99" i="25"/>
  <c r="F99" i="25" s="1"/>
  <c r="D100" i="25" l="1"/>
  <c r="C101" i="25"/>
  <c r="E100" i="25"/>
  <c r="F100" i="25" s="1"/>
  <c r="C102" i="25" l="1"/>
  <c r="E101" i="25"/>
  <c r="D101" i="25"/>
  <c r="F101" i="25" l="1"/>
  <c r="E102" i="25"/>
  <c r="D102" i="25"/>
  <c r="C103" i="25"/>
  <c r="C104" i="25" l="1"/>
  <c r="D103" i="25"/>
  <c r="E103" i="25"/>
  <c r="F103" i="25" s="1"/>
  <c r="F102" i="25"/>
  <c r="D104" i="25" l="1"/>
  <c r="C105" i="25"/>
  <c r="E104" i="25"/>
  <c r="F104" i="25" s="1"/>
  <c r="D105" i="25" l="1"/>
  <c r="C106" i="25"/>
  <c r="E105" i="25"/>
  <c r="F105" i="25" s="1"/>
  <c r="D106" i="25" l="1"/>
  <c r="E106" i="25"/>
  <c r="F106" i="25" s="1"/>
  <c r="C107" i="25"/>
  <c r="D107" i="25" l="1"/>
  <c r="E107" i="25"/>
  <c r="F107" i="25" s="1"/>
  <c r="C108" i="25"/>
  <c r="C109" i="25" l="1"/>
  <c r="E108" i="25"/>
  <c r="D108" i="25"/>
  <c r="F108" i="25" l="1"/>
  <c r="C110" i="25"/>
  <c r="E109" i="25"/>
  <c r="F109" i="25" s="1"/>
  <c r="D109" i="25"/>
  <c r="C111" i="25" l="1"/>
  <c r="E110" i="25"/>
  <c r="D110" i="25"/>
  <c r="F110" i="25" l="1"/>
  <c r="C112" i="25"/>
  <c r="E111" i="25"/>
  <c r="F111" i="25" s="1"/>
  <c r="D111" i="25"/>
  <c r="D112" i="25" l="1"/>
  <c r="C113" i="25"/>
  <c r="E112" i="25"/>
  <c r="F112" i="25" s="1"/>
  <c r="D113" i="25" l="1"/>
  <c r="C114" i="25"/>
  <c r="E113" i="25"/>
  <c r="F113" i="25" s="1"/>
  <c r="D114" i="25" l="1"/>
  <c r="C115" i="25"/>
  <c r="E114" i="25"/>
  <c r="F114" i="25" s="1"/>
  <c r="C116" i="25" l="1"/>
  <c r="E115" i="25"/>
  <c r="D115" i="25"/>
  <c r="F115" i="25" l="1"/>
  <c r="D116" i="25"/>
  <c r="C117" i="25"/>
  <c r="E116" i="25"/>
  <c r="F116" i="25" s="1"/>
  <c r="D117" i="25" l="1"/>
  <c r="E117" i="25"/>
  <c r="F117" i="25" s="1"/>
  <c r="C118" i="25"/>
  <c r="D118" i="25" l="1"/>
  <c r="E118" i="25"/>
  <c r="F118" i="25" s="1"/>
  <c r="C119" i="25"/>
  <c r="C120" i="25" l="1"/>
  <c r="D119" i="25"/>
  <c r="E119" i="25"/>
  <c r="F119" i="25" s="1"/>
  <c r="D120" i="25" l="1"/>
  <c r="E120" i="25"/>
  <c r="F120" i="25" s="1"/>
  <c r="C121" i="25"/>
  <c r="D121" i="25" l="1"/>
  <c r="C122" i="25"/>
  <c r="E121" i="25"/>
  <c r="F121" i="25" s="1"/>
  <c r="D122" i="25" l="1"/>
  <c r="C123" i="25"/>
  <c r="E122" i="25"/>
  <c r="F122" i="25" s="1"/>
  <c r="C124" i="25" l="1"/>
  <c r="E123" i="25"/>
  <c r="D123" i="25"/>
  <c r="F123" i="25" l="1"/>
  <c r="C125" i="25"/>
  <c r="D124" i="25"/>
  <c r="E124" i="25"/>
  <c r="F124" i="25" s="1"/>
  <c r="D125" i="25" l="1"/>
  <c r="E125" i="25"/>
  <c r="F125" i="25" s="1"/>
  <c r="C126" i="25"/>
  <c r="C127" i="25" l="1"/>
  <c r="E126" i="25"/>
  <c r="D126" i="25"/>
  <c r="F126" i="25" l="1"/>
  <c r="C128" i="25"/>
  <c r="E127" i="25"/>
  <c r="F127" i="25" s="1"/>
  <c r="D127" i="25"/>
  <c r="D128" i="25" l="1"/>
  <c r="C129" i="25"/>
  <c r="E128" i="25"/>
  <c r="F128" i="25" s="1"/>
  <c r="D129" i="25" l="1"/>
  <c r="C130" i="25"/>
  <c r="E129" i="25"/>
  <c r="F129" i="25" s="1"/>
  <c r="D130" i="25" l="1"/>
  <c r="E130" i="25"/>
  <c r="F130" i="25" s="1"/>
  <c r="C131" i="25"/>
  <c r="D131" i="25" l="1"/>
  <c r="C132" i="25"/>
  <c r="E131" i="25"/>
  <c r="F131" i="25" s="1"/>
  <c r="D132" i="25" l="1"/>
  <c r="C133" i="25"/>
  <c r="E132" i="25"/>
  <c r="F132" i="25" s="1"/>
  <c r="E133" i="25" l="1"/>
  <c r="C134" i="25"/>
  <c r="D133" i="25"/>
  <c r="C135" i="25" l="1"/>
  <c r="E134" i="25"/>
  <c r="D134" i="25"/>
  <c r="F133" i="25"/>
  <c r="F134" i="25" l="1"/>
  <c r="C136" i="25"/>
  <c r="E135" i="25"/>
  <c r="D135" i="25"/>
  <c r="F135" i="25" l="1"/>
  <c r="D136" i="25"/>
  <c r="C137" i="25"/>
  <c r="E136" i="25"/>
  <c r="F136" i="25" s="1"/>
  <c r="D137" i="25" l="1"/>
  <c r="C138" i="25"/>
  <c r="E137" i="25"/>
  <c r="F137" i="25" s="1"/>
  <c r="D138" i="25" l="1"/>
  <c r="E138" i="25"/>
  <c r="F138" i="25" s="1"/>
  <c r="C139" i="25"/>
  <c r="D139" i="25" l="1"/>
  <c r="E139" i="25"/>
  <c r="F139" i="25" s="1"/>
  <c r="C140" i="25"/>
  <c r="C141" i="25" l="1"/>
  <c r="D140" i="25"/>
  <c r="E140" i="25"/>
  <c r="F140" i="25" s="1"/>
  <c r="E141" i="25" l="1"/>
  <c r="D141" i="25"/>
  <c r="C142" i="25"/>
  <c r="D142" i="25" l="1"/>
  <c r="C143" i="25"/>
  <c r="E142" i="25"/>
  <c r="F142" i="25" s="1"/>
  <c r="F141" i="25"/>
  <c r="C144" i="25" l="1"/>
  <c r="D143" i="25"/>
  <c r="E143" i="25"/>
  <c r="F143" i="25" s="1"/>
  <c r="D144" i="25" l="1"/>
  <c r="C145" i="25"/>
  <c r="E144" i="25"/>
  <c r="F144" i="25" s="1"/>
  <c r="D145" i="25" l="1"/>
  <c r="C146" i="25"/>
  <c r="E145" i="25"/>
  <c r="F145" i="25" s="1"/>
  <c r="D146" i="25" l="1"/>
  <c r="C147" i="25"/>
  <c r="E146" i="25"/>
  <c r="F146" i="25" s="1"/>
  <c r="C148" i="25" l="1"/>
  <c r="E147" i="25"/>
  <c r="D147" i="25"/>
  <c r="F147" i="25" l="1"/>
  <c r="E148" i="25"/>
  <c r="C149" i="25"/>
  <c r="D148" i="25"/>
  <c r="E149" i="25" l="1"/>
  <c r="C150" i="25"/>
  <c r="D149" i="25"/>
  <c r="F148" i="25"/>
  <c r="D150" i="25" l="1"/>
  <c r="C151" i="25"/>
  <c r="E150" i="25"/>
  <c r="F150" i="25" s="1"/>
  <c r="F149" i="25"/>
  <c r="C152" i="25" l="1"/>
  <c r="E151" i="25"/>
  <c r="D151" i="25"/>
  <c r="F151" i="25" l="1"/>
  <c r="D152" i="25"/>
  <c r="E152" i="25"/>
  <c r="F152" i="25" s="1"/>
  <c r="C153" i="25"/>
  <c r="D153" i="25" l="1"/>
  <c r="C154" i="25"/>
  <c r="E153" i="25"/>
  <c r="F153" i="25" s="1"/>
  <c r="D154" i="25" l="1"/>
  <c r="C155" i="25"/>
  <c r="E154" i="25"/>
  <c r="F154" i="25" s="1"/>
  <c r="E155" i="25" l="1"/>
  <c r="F155" i="25" s="1"/>
  <c r="D155" i="25"/>
  <c r="C156" i="25"/>
  <c r="D156" i="25" l="1"/>
  <c r="E156" i="25"/>
  <c r="F156" i="25" s="1"/>
  <c r="C157" i="25"/>
  <c r="D157" i="25" l="1"/>
  <c r="E157" i="25"/>
  <c r="F157" i="25" s="1"/>
  <c r="C158" i="25"/>
  <c r="C159" i="25" l="1"/>
  <c r="E158" i="25"/>
  <c r="F158" i="25" s="1"/>
  <c r="D158" i="25"/>
  <c r="C160" i="25" l="1"/>
  <c r="E159" i="25"/>
  <c r="F159" i="25" s="1"/>
  <c r="D159" i="25"/>
  <c r="D160" i="25" l="1"/>
  <c r="C161" i="25"/>
  <c r="E160" i="25"/>
  <c r="F160" i="25" s="1"/>
  <c r="D161" i="25" l="1"/>
  <c r="C162" i="25"/>
  <c r="E161" i="25"/>
  <c r="F161" i="25" s="1"/>
  <c r="D162" i="25" l="1"/>
  <c r="C163" i="25"/>
  <c r="E162" i="25"/>
  <c r="F162" i="25" s="1"/>
  <c r="C164" i="25" l="1"/>
  <c r="E163" i="25"/>
  <c r="D163" i="25"/>
  <c r="F163" i="25" l="1"/>
  <c r="D164" i="25"/>
  <c r="E164" i="25"/>
  <c r="F164" i="25" s="1"/>
  <c r="C165" i="25"/>
  <c r="E165" i="25" l="1"/>
  <c r="C166" i="25"/>
  <c r="D165" i="25"/>
  <c r="D166" i="25" l="1"/>
  <c r="E166" i="25"/>
  <c r="F166" i="25" s="1"/>
  <c r="C167" i="25"/>
  <c r="F165" i="25"/>
  <c r="C168" i="25" l="1"/>
  <c r="D167" i="25"/>
  <c r="E167" i="25"/>
  <c r="F167" i="25" s="1"/>
  <c r="D168" i="25" l="1"/>
  <c r="C169" i="25"/>
  <c r="E168" i="25"/>
  <c r="F168" i="25" s="1"/>
  <c r="D169" i="25" l="1"/>
  <c r="C170" i="25"/>
  <c r="E169" i="25"/>
  <c r="F169" i="25" s="1"/>
  <c r="D170" i="25" l="1"/>
  <c r="C171" i="25"/>
  <c r="E170" i="25"/>
  <c r="F170" i="25" s="1"/>
  <c r="D171" i="25" l="1"/>
  <c r="C172" i="25"/>
  <c r="E171" i="25"/>
  <c r="F171" i="25" s="1"/>
  <c r="C173" i="25" l="1"/>
  <c r="E172" i="25"/>
  <c r="D172" i="25"/>
  <c r="F172" i="25" l="1"/>
  <c r="C174" i="25"/>
  <c r="D173" i="25"/>
  <c r="E173" i="25"/>
  <c r="F173" i="25" s="1"/>
  <c r="C175" i="25" l="1"/>
  <c r="E174" i="25"/>
  <c r="D174" i="25"/>
  <c r="F174" i="25" l="1"/>
  <c r="C176" i="25"/>
  <c r="E175" i="25"/>
  <c r="F175" i="25" s="1"/>
  <c r="D175" i="25"/>
  <c r="D176" i="25" l="1"/>
  <c r="C177" i="25"/>
  <c r="E176" i="25"/>
  <c r="F176" i="25" s="1"/>
  <c r="D177" i="25" l="1"/>
  <c r="C178" i="25"/>
  <c r="E177" i="25"/>
  <c r="F177" i="25" s="1"/>
  <c r="D178" i="25" l="1"/>
  <c r="E178" i="25"/>
  <c r="F178" i="25" s="1"/>
  <c r="C179" i="25"/>
  <c r="C180" i="25" l="1"/>
  <c r="E179" i="25"/>
  <c r="D179" i="25"/>
  <c r="F179" i="25" l="1"/>
  <c r="D180" i="25"/>
  <c r="C181" i="25"/>
  <c r="E180" i="25"/>
  <c r="F180" i="25" s="1"/>
  <c r="D181" i="25" l="1"/>
  <c r="C182" i="25"/>
  <c r="E181" i="25"/>
  <c r="F181" i="25" s="1"/>
  <c r="D182" i="25" l="1"/>
  <c r="C183" i="25"/>
  <c r="E182" i="25"/>
  <c r="F182" i="25" s="1"/>
  <c r="C184" i="25" l="1"/>
  <c r="D183" i="25"/>
  <c r="E183" i="25"/>
  <c r="F183" i="25" s="1"/>
  <c r="D184" i="25" l="1"/>
  <c r="E184" i="25"/>
  <c r="F184" i="25" s="1"/>
  <c r="C185" i="25"/>
  <c r="D185" i="25" l="1"/>
  <c r="C186" i="25"/>
  <c r="E185" i="25"/>
  <c r="F185" i="25" s="1"/>
  <c r="D186" i="25" l="1"/>
  <c r="C187" i="25"/>
  <c r="E186" i="25"/>
  <c r="F186" i="25" s="1"/>
  <c r="C188" i="25" l="1"/>
  <c r="E187" i="25"/>
  <c r="D187" i="25"/>
  <c r="F187" i="25" l="1"/>
  <c r="E188" i="25"/>
  <c r="C189" i="25"/>
  <c r="D188" i="25"/>
  <c r="E189" i="25" l="1"/>
  <c r="D189" i="25"/>
  <c r="C190" i="25"/>
  <c r="F188" i="25"/>
  <c r="D190" i="25" l="1"/>
  <c r="C191" i="25"/>
  <c r="E190" i="25"/>
  <c r="F190" i="25" s="1"/>
  <c r="F189" i="25"/>
  <c r="E191" i="25" l="1"/>
  <c r="D191" i="25"/>
  <c r="C192" i="25"/>
  <c r="E192" i="25" l="1"/>
  <c r="C193" i="25"/>
  <c r="D192" i="25"/>
  <c r="F191" i="25"/>
  <c r="E193" i="25" l="1"/>
  <c r="D193" i="25"/>
  <c r="C194" i="25"/>
  <c r="F192" i="25"/>
  <c r="D194" i="25" l="1"/>
  <c r="C195" i="25"/>
  <c r="E194" i="25"/>
  <c r="F194" i="25" s="1"/>
  <c r="F193" i="25"/>
  <c r="E195" i="25" l="1"/>
  <c r="C196" i="25"/>
  <c r="D195" i="25"/>
  <c r="D196" i="25" l="1"/>
  <c r="C197" i="25"/>
  <c r="E196" i="25"/>
  <c r="F196" i="25" s="1"/>
  <c r="F195" i="25"/>
  <c r="E197" i="25" l="1"/>
  <c r="D197" i="25"/>
  <c r="C198" i="25"/>
  <c r="D198" i="25" l="1"/>
  <c r="C199" i="25"/>
  <c r="E198" i="25"/>
  <c r="F198" i="25" s="1"/>
  <c r="F197" i="25"/>
  <c r="C200" i="25" l="1"/>
  <c r="E199" i="25"/>
  <c r="D199" i="25"/>
  <c r="F199" i="25" l="1"/>
  <c r="E200" i="25"/>
  <c r="C201" i="25"/>
  <c r="D200" i="25"/>
  <c r="C202" i="25" l="1"/>
  <c r="D201" i="25"/>
  <c r="E201" i="25"/>
  <c r="F201" i="25" s="1"/>
  <c r="F200" i="25"/>
  <c r="D202" i="25" l="1"/>
  <c r="E202" i="25"/>
  <c r="F202" i="25" s="1"/>
  <c r="C203" i="25"/>
  <c r="E203" i="25" l="1"/>
  <c r="D203" i="25"/>
  <c r="C204" i="25"/>
  <c r="E204" i="25" l="1"/>
  <c r="C205" i="25"/>
  <c r="D204" i="25"/>
  <c r="F203" i="25"/>
  <c r="C206" i="25" l="1"/>
  <c r="D205" i="25"/>
  <c r="E205" i="25"/>
  <c r="F205" i="25" s="1"/>
  <c r="F204" i="25"/>
  <c r="D206" i="25" l="1"/>
  <c r="C207" i="25"/>
  <c r="E206" i="25"/>
  <c r="F206" i="25" s="1"/>
  <c r="E207" i="25" l="1"/>
  <c r="C208" i="25"/>
  <c r="D207" i="25"/>
  <c r="C209" i="25" l="1"/>
  <c r="E208" i="25"/>
  <c r="D208" i="25"/>
  <c r="F207" i="25"/>
  <c r="F208" i="25" l="1"/>
  <c r="E209" i="25"/>
  <c r="D209" i="25"/>
  <c r="C210" i="25"/>
  <c r="D210" i="25" l="1"/>
  <c r="E210" i="25"/>
  <c r="F210" i="25" s="1"/>
  <c r="C211" i="25"/>
  <c r="F209" i="25"/>
  <c r="E211" i="25" l="1"/>
  <c r="C212" i="25"/>
  <c r="D211" i="25"/>
  <c r="C213" i="25" l="1"/>
  <c r="E212" i="25"/>
  <c r="D212" i="25"/>
  <c r="F211" i="25"/>
  <c r="F212" i="25" l="1"/>
  <c r="D213" i="25"/>
  <c r="C214" i="25"/>
  <c r="E213" i="25"/>
  <c r="F213" i="25" s="1"/>
  <c r="D214" i="25" l="1"/>
  <c r="C215" i="25"/>
  <c r="E214" i="25"/>
  <c r="F214" i="25" s="1"/>
  <c r="E215" i="25" l="1"/>
  <c r="C216" i="25"/>
  <c r="D215" i="25"/>
  <c r="E216" i="25" l="1"/>
  <c r="F216" i="25" s="1"/>
  <c r="D216" i="25"/>
  <c r="C217" i="25"/>
  <c r="F215" i="25"/>
  <c r="E217" i="25" l="1"/>
  <c r="D217" i="25"/>
  <c r="C218" i="25"/>
  <c r="D218" i="25" l="1"/>
  <c r="C219" i="25"/>
  <c r="E218" i="25"/>
  <c r="F218" i="25" s="1"/>
  <c r="F217" i="25"/>
  <c r="E219" i="25" l="1"/>
  <c r="D219" i="25"/>
  <c r="C220" i="25"/>
  <c r="E220" i="25" l="1"/>
  <c r="D220" i="25"/>
  <c r="C221" i="25"/>
  <c r="F219" i="25"/>
  <c r="C222" i="25" l="1"/>
  <c r="E221" i="25"/>
  <c r="F221" i="25" s="1"/>
  <c r="D221" i="25"/>
  <c r="F220" i="25"/>
  <c r="D222" i="25" l="1"/>
  <c r="C223" i="25"/>
  <c r="E222" i="25"/>
  <c r="F222" i="25" s="1"/>
  <c r="E223" i="25" l="1"/>
  <c r="D223" i="25"/>
  <c r="C224" i="25"/>
  <c r="E224" i="25" l="1"/>
  <c r="C225" i="25"/>
  <c r="D224" i="25"/>
  <c r="F223" i="25"/>
  <c r="E225" i="25" l="1"/>
  <c r="D225" i="25"/>
  <c r="C226" i="25"/>
  <c r="F224" i="25"/>
  <c r="D226" i="25" l="1"/>
  <c r="E226" i="25"/>
  <c r="F226" i="25" s="1"/>
  <c r="C227" i="25"/>
  <c r="F225" i="25"/>
  <c r="E227" i="25" l="1"/>
  <c r="D227" i="25"/>
  <c r="C228" i="25"/>
  <c r="C229" i="25" l="1"/>
  <c r="D228" i="25"/>
  <c r="E228" i="25"/>
  <c r="F228" i="25" s="1"/>
  <c r="F227" i="25"/>
  <c r="D229" i="25" l="1"/>
  <c r="C230" i="25"/>
  <c r="E229" i="25"/>
  <c r="F229" i="25" s="1"/>
  <c r="D230" i="25" l="1"/>
  <c r="C231" i="25"/>
  <c r="E230" i="25"/>
  <c r="F230" i="25" s="1"/>
  <c r="E231" i="25" l="1"/>
  <c r="C232" i="25"/>
  <c r="D231" i="25"/>
  <c r="E232" i="25" l="1"/>
  <c r="C233" i="25"/>
  <c r="D232" i="25"/>
  <c r="F231" i="25"/>
  <c r="C234" i="25" l="1"/>
  <c r="E233" i="25"/>
  <c r="D233" i="25"/>
  <c r="F232" i="25"/>
  <c r="F233" i="25" l="1"/>
  <c r="D234" i="25"/>
  <c r="E234" i="25"/>
  <c r="F234" i="25" s="1"/>
  <c r="C235" i="25"/>
  <c r="C236" i="25" l="1"/>
  <c r="D235" i="25"/>
  <c r="E235" i="25"/>
  <c r="F235" i="25" s="1"/>
  <c r="C237" i="25" l="1"/>
  <c r="D236" i="25"/>
  <c r="E236" i="25"/>
  <c r="F236" i="25" s="1"/>
  <c r="C238" i="25" l="1"/>
  <c r="E237" i="25"/>
  <c r="D237" i="25"/>
  <c r="F237" i="25" l="1"/>
  <c r="C239" i="25"/>
  <c r="E238" i="25"/>
  <c r="D238" i="25"/>
  <c r="F238" i="25" l="1"/>
  <c r="D239" i="25"/>
  <c r="C240" i="25"/>
  <c r="E239" i="25"/>
  <c r="F239" i="25" s="1"/>
  <c r="C241" i="25" l="1"/>
  <c r="E240" i="25"/>
  <c r="D240" i="25"/>
  <c r="F240" i="25" l="1"/>
  <c r="C242" i="25"/>
  <c r="E241" i="25"/>
  <c r="D241" i="25"/>
  <c r="F241" i="25" l="1"/>
  <c r="E242" i="25"/>
  <c r="D242" i="25"/>
  <c r="C243" i="25"/>
  <c r="D243" i="25" l="1"/>
  <c r="C244" i="25"/>
  <c r="E243" i="25"/>
  <c r="F243" i="25" s="1"/>
  <c r="F242" i="25"/>
  <c r="C245" i="25" l="1"/>
  <c r="D244" i="25"/>
  <c r="E244" i="25"/>
  <c r="F244" i="25" s="1"/>
  <c r="C246" i="25" l="1"/>
  <c r="E245" i="25"/>
  <c r="D245" i="25"/>
  <c r="F245" i="25" l="1"/>
  <c r="E246" i="25"/>
  <c r="C247" i="25"/>
  <c r="D246" i="25"/>
  <c r="D247" i="25" l="1"/>
  <c r="C248" i="25"/>
  <c r="E247" i="25"/>
  <c r="F247" i="25" s="1"/>
  <c r="F246" i="25"/>
  <c r="C249" i="25" l="1"/>
  <c r="D248" i="25"/>
  <c r="E248" i="25"/>
  <c r="F248" i="25" s="1"/>
  <c r="C250" i="25" l="1"/>
  <c r="E249" i="25"/>
  <c r="D249" i="25"/>
  <c r="F249" i="25" l="1"/>
  <c r="E250" i="25"/>
  <c r="D250" i="25"/>
  <c r="C251" i="25"/>
  <c r="C252" i="25" l="1"/>
  <c r="E251" i="25"/>
  <c r="D251" i="25"/>
  <c r="F250" i="25"/>
  <c r="F251" i="25" l="1"/>
  <c r="C253" i="25"/>
  <c r="E252" i="25"/>
  <c r="D252" i="25"/>
  <c r="F252" i="25" l="1"/>
  <c r="C254" i="25"/>
  <c r="E253" i="25"/>
  <c r="D253" i="25"/>
  <c r="F253" i="25" l="1"/>
  <c r="C255" i="25"/>
  <c r="D254" i="25"/>
  <c r="E254" i="25"/>
  <c r="F254" i="25" s="1"/>
  <c r="D255" i="25" l="1"/>
  <c r="E255" i="25"/>
  <c r="F255" i="25" s="1"/>
  <c r="C256" i="25"/>
  <c r="C257" i="25" l="1"/>
  <c r="E256" i="25"/>
  <c r="D256" i="25"/>
  <c r="F256" i="25" l="1"/>
  <c r="C258" i="25"/>
  <c r="E257" i="25"/>
  <c r="D257" i="25"/>
  <c r="F257" i="25" l="1"/>
  <c r="C259" i="25"/>
  <c r="D258" i="25"/>
  <c r="E258" i="25"/>
  <c r="F258" i="25" s="1"/>
  <c r="C260" i="25" l="1"/>
  <c r="E259" i="25"/>
  <c r="D259" i="25"/>
  <c r="F259" i="25" l="1"/>
  <c r="C261" i="25"/>
  <c r="E260" i="25"/>
  <c r="D260" i="25"/>
  <c r="F260" i="25" l="1"/>
  <c r="C262" i="25"/>
  <c r="E261" i="25"/>
  <c r="D261" i="25"/>
  <c r="F261" i="25" l="1"/>
  <c r="E262" i="25"/>
  <c r="D262" i="25"/>
  <c r="C263" i="25"/>
  <c r="C264" i="25" l="1"/>
  <c r="E263" i="25"/>
  <c r="D263" i="25"/>
  <c r="F262" i="25"/>
  <c r="F263" i="25" l="1"/>
  <c r="C265" i="25"/>
  <c r="E264" i="25"/>
  <c r="D264" i="25"/>
  <c r="F264" i="25" l="1"/>
  <c r="C266" i="25"/>
  <c r="D265" i="25"/>
  <c r="E265" i="25"/>
  <c r="F265" i="25" s="1"/>
  <c r="C267" i="25" l="1"/>
  <c r="D266" i="25"/>
  <c r="E266" i="25"/>
  <c r="F266" i="25" s="1"/>
  <c r="E267" i="25" l="1"/>
  <c r="D267" i="25"/>
  <c r="C268" i="25"/>
  <c r="C269" i="25" l="1"/>
  <c r="E268" i="25"/>
  <c r="D268" i="25"/>
  <c r="F267" i="25"/>
  <c r="F268" i="25" l="1"/>
  <c r="C270" i="25"/>
  <c r="E269" i="25"/>
  <c r="D269" i="25"/>
  <c r="F269" i="25" l="1"/>
  <c r="C271" i="25"/>
  <c r="D270" i="25"/>
  <c r="E270" i="25"/>
  <c r="F270" i="25" s="1"/>
  <c r="C272" i="25" l="1"/>
  <c r="E271" i="25"/>
  <c r="D271" i="25"/>
  <c r="F271" i="25" l="1"/>
  <c r="C273" i="25"/>
  <c r="E272" i="25"/>
  <c r="D272" i="25"/>
  <c r="F272" i="25" l="1"/>
  <c r="C274" i="25"/>
  <c r="E273" i="25"/>
  <c r="D273" i="25"/>
  <c r="F273" i="25" l="1"/>
  <c r="D274" i="25"/>
  <c r="E274" i="25"/>
  <c r="F274" i="25" s="1"/>
  <c r="C275" i="25"/>
  <c r="C276" i="25" l="1"/>
  <c r="E275" i="25"/>
  <c r="D275" i="25"/>
  <c r="F275" i="25" l="1"/>
  <c r="E276" i="25"/>
  <c r="C277" i="25"/>
  <c r="D276" i="25"/>
  <c r="E277" i="25" l="1"/>
  <c r="C278" i="25"/>
  <c r="D277" i="25"/>
  <c r="F276" i="25"/>
  <c r="E278" i="25" l="1"/>
  <c r="D278" i="25"/>
  <c r="C279" i="25"/>
  <c r="F277" i="25"/>
  <c r="C280" i="25" l="1"/>
  <c r="D279" i="25"/>
  <c r="E279" i="25"/>
  <c r="F279" i="25" s="1"/>
  <c r="F278" i="25"/>
  <c r="D280" i="25" l="1"/>
  <c r="E280" i="25"/>
  <c r="F280" i="25" s="1"/>
  <c r="C281" i="25"/>
  <c r="E281" i="25" l="1"/>
  <c r="D281" i="25"/>
  <c r="C282" i="25"/>
  <c r="D282" i="25" l="1"/>
  <c r="E282" i="25"/>
  <c r="F282" i="25" s="1"/>
  <c r="C283" i="25"/>
  <c r="F281" i="25"/>
  <c r="C284" i="25" l="1"/>
  <c r="D283" i="25"/>
  <c r="E283" i="25"/>
  <c r="F283" i="25" s="1"/>
  <c r="E284" i="25" l="1"/>
  <c r="C285" i="25"/>
  <c r="D284" i="25"/>
  <c r="E285" i="25" l="1"/>
  <c r="C286" i="25"/>
  <c r="D285" i="25"/>
  <c r="F284" i="25"/>
  <c r="D286" i="25" l="1"/>
  <c r="C287" i="25"/>
  <c r="E286" i="25"/>
  <c r="F286" i="25" s="1"/>
  <c r="F285" i="25"/>
  <c r="E287" i="25" l="1"/>
  <c r="D287" i="25"/>
  <c r="C288" i="25"/>
  <c r="E288" i="25" l="1"/>
  <c r="C289" i="25"/>
  <c r="D288" i="25"/>
  <c r="F287" i="25"/>
  <c r="D289" i="25" l="1"/>
  <c r="C290" i="25"/>
  <c r="E289" i="25"/>
  <c r="F289" i="25" s="1"/>
  <c r="F288" i="25"/>
  <c r="D290" i="25" l="1"/>
  <c r="E290" i="25"/>
  <c r="F290" i="25" s="1"/>
  <c r="C291" i="25"/>
  <c r="D291" i="25" l="1"/>
  <c r="E291" i="25"/>
  <c r="F291" i="25" s="1"/>
  <c r="C292" i="25"/>
  <c r="D292" i="25" l="1"/>
  <c r="C293" i="25"/>
  <c r="E292" i="25"/>
  <c r="F292" i="25" s="1"/>
  <c r="C294" i="25" l="1"/>
  <c r="D293" i="25"/>
  <c r="E293" i="25"/>
  <c r="F293" i="25" s="1"/>
  <c r="D294" i="25" l="1"/>
  <c r="E294" i="25"/>
  <c r="F294" i="25" s="1"/>
  <c r="C295" i="25"/>
  <c r="C296" i="25" l="1"/>
  <c r="E295" i="25"/>
  <c r="D295" i="25"/>
  <c r="F295" i="25" l="1"/>
  <c r="D296" i="25"/>
  <c r="E296" i="25"/>
  <c r="F296" i="25" s="1"/>
  <c r="C297" i="25"/>
  <c r="E297" i="25" l="1"/>
  <c r="C298" i="25"/>
  <c r="D297" i="25"/>
  <c r="E298" i="25" l="1"/>
  <c r="C299" i="25"/>
  <c r="D298" i="25"/>
  <c r="F297" i="25"/>
  <c r="C300" i="25" l="1"/>
  <c r="E299" i="25"/>
  <c r="D299" i="25"/>
  <c r="F298" i="25"/>
  <c r="F299" i="25" l="1"/>
  <c r="E300" i="25"/>
  <c r="D300" i="25"/>
  <c r="C301" i="25"/>
  <c r="E301" i="25" l="1"/>
  <c r="C302" i="25"/>
  <c r="D301" i="25"/>
  <c r="F300" i="25"/>
  <c r="D302" i="25" l="1"/>
  <c r="C303" i="25"/>
  <c r="E302" i="25"/>
  <c r="F302" i="25" s="1"/>
  <c r="F301" i="25"/>
  <c r="D303" i="25" l="1"/>
  <c r="E303" i="25"/>
  <c r="F303" i="25" s="1"/>
  <c r="C304" i="25"/>
  <c r="E304" i="25" l="1"/>
  <c r="C305" i="25"/>
  <c r="D304" i="25"/>
  <c r="D305" i="25" l="1"/>
  <c r="C306" i="25"/>
  <c r="E305" i="25"/>
  <c r="F305" i="25" s="1"/>
  <c r="F304" i="25"/>
  <c r="E306" i="25" l="1"/>
  <c r="D306" i="25"/>
  <c r="C307" i="25"/>
  <c r="D307" i="25" l="1"/>
  <c r="E307" i="25"/>
  <c r="F307" i="25" s="1"/>
  <c r="C308" i="25"/>
  <c r="F306" i="25"/>
  <c r="E308" i="25" l="1"/>
  <c r="C309" i="25"/>
  <c r="D308" i="25"/>
  <c r="C310" i="25" l="1"/>
  <c r="E309" i="25"/>
  <c r="D309" i="25"/>
  <c r="F308" i="25"/>
  <c r="F309" i="25" l="1"/>
  <c r="D310" i="25"/>
  <c r="E310" i="25"/>
  <c r="F310" i="25" s="1"/>
  <c r="C311" i="25"/>
  <c r="C312" i="25" l="1"/>
  <c r="D311" i="25"/>
  <c r="E311" i="25"/>
  <c r="F311" i="25" s="1"/>
  <c r="E312" i="25" l="1"/>
  <c r="D312" i="25"/>
  <c r="C313" i="25"/>
  <c r="E313" i="25" l="1"/>
  <c r="C314" i="25"/>
  <c r="D313" i="25"/>
  <c r="F312" i="25"/>
  <c r="E314" i="25" l="1"/>
  <c r="D314" i="25"/>
  <c r="C315" i="25"/>
  <c r="F313" i="25"/>
  <c r="C316" i="25" l="1"/>
  <c r="D315" i="25"/>
  <c r="E315" i="25"/>
  <c r="F315" i="25" s="1"/>
  <c r="F314" i="25"/>
  <c r="E316" i="25" l="1"/>
  <c r="C317" i="25"/>
  <c r="D316" i="25"/>
  <c r="E317" i="25" l="1"/>
  <c r="C318" i="25"/>
  <c r="D317" i="25"/>
  <c r="F316" i="25"/>
  <c r="D318" i="25" l="1"/>
  <c r="C319" i="25"/>
  <c r="E318" i="25"/>
  <c r="F318" i="25" s="1"/>
  <c r="F317" i="25"/>
  <c r="E319" i="25" l="1"/>
  <c r="C320" i="25"/>
  <c r="D319" i="25"/>
  <c r="E320" i="25" l="1"/>
  <c r="D320" i="25"/>
  <c r="C321" i="25"/>
  <c r="F319" i="25"/>
  <c r="C322" i="25" l="1"/>
  <c r="E321" i="25"/>
  <c r="D321" i="25"/>
  <c r="F320" i="25"/>
  <c r="F321" i="25" l="1"/>
  <c r="E322" i="25"/>
  <c r="C323" i="25"/>
  <c r="D322" i="25"/>
  <c r="E323" i="25" l="1"/>
  <c r="D323" i="25"/>
  <c r="C324" i="25"/>
  <c r="F322" i="25"/>
  <c r="E324" i="25" l="1"/>
  <c r="C325" i="25"/>
  <c r="D324" i="25"/>
  <c r="F323" i="25"/>
  <c r="E325" i="25" l="1"/>
  <c r="D325" i="25"/>
  <c r="C326" i="25"/>
  <c r="F324" i="25"/>
  <c r="D326" i="25" l="1"/>
  <c r="E326" i="25"/>
  <c r="F326" i="25" s="1"/>
  <c r="C327" i="25"/>
  <c r="F325" i="25"/>
  <c r="E327" i="25" l="1"/>
  <c r="C328" i="25"/>
  <c r="D327" i="25"/>
  <c r="E328" i="25" l="1"/>
  <c r="C329" i="25"/>
  <c r="D328" i="25"/>
  <c r="F327" i="25"/>
  <c r="C330" i="25" l="1"/>
  <c r="E329" i="25"/>
  <c r="D329" i="25"/>
  <c r="F328" i="25"/>
  <c r="F329" i="25" l="1"/>
  <c r="E330" i="25"/>
  <c r="D330" i="25"/>
  <c r="C331" i="25"/>
  <c r="C332" i="25" l="1"/>
  <c r="E331" i="25"/>
  <c r="D331" i="25"/>
  <c r="F330" i="25"/>
  <c r="F331" i="25" l="1"/>
  <c r="D332" i="25"/>
  <c r="C333" i="25"/>
  <c r="E332" i="25"/>
  <c r="F332" i="25" s="1"/>
  <c r="E333" i="25" l="1"/>
  <c r="D333" i="25"/>
  <c r="C334" i="25"/>
  <c r="D334" i="25" l="1"/>
  <c r="C335" i="25"/>
  <c r="E334" i="25"/>
  <c r="F334" i="25" s="1"/>
  <c r="F333" i="25"/>
  <c r="E335" i="25" l="1"/>
  <c r="D335" i="25"/>
  <c r="C336" i="25"/>
  <c r="E336" i="25" l="1"/>
  <c r="C337" i="25"/>
  <c r="D336" i="25"/>
  <c r="F335" i="25"/>
  <c r="C338" i="25" l="1"/>
  <c r="E337" i="25"/>
  <c r="D337" i="25"/>
  <c r="F336" i="25"/>
  <c r="F337" i="25" l="1"/>
  <c r="D338" i="25"/>
  <c r="C339" i="25"/>
  <c r="E338" i="25"/>
  <c r="F338" i="25" s="1"/>
  <c r="D339" i="25" l="1"/>
  <c r="E339" i="25"/>
  <c r="F339" i="25" s="1"/>
  <c r="C340" i="25"/>
  <c r="E340" i="25" l="1"/>
  <c r="C341" i="25"/>
  <c r="D340" i="25"/>
  <c r="C342" i="25" l="1"/>
  <c r="D341" i="25"/>
  <c r="E341" i="25"/>
  <c r="F341" i="25" s="1"/>
  <c r="F340" i="25"/>
  <c r="D342" i="25" l="1"/>
  <c r="C343" i="25"/>
  <c r="E342" i="25"/>
  <c r="F342" i="25" s="1"/>
  <c r="C344" i="25" l="1"/>
  <c r="D343" i="25"/>
  <c r="E343" i="25"/>
  <c r="F343" i="25" s="1"/>
  <c r="D344" i="25" l="1"/>
  <c r="C345" i="25"/>
  <c r="E344" i="25"/>
  <c r="F344" i="25" s="1"/>
  <c r="C346" i="25" l="1"/>
  <c r="D345" i="25"/>
  <c r="E345" i="25"/>
  <c r="F345" i="25" s="1"/>
  <c r="E346" i="25" l="1"/>
  <c r="D346" i="25"/>
  <c r="C347" i="25"/>
  <c r="C348" i="25" l="1"/>
  <c r="D347" i="25"/>
  <c r="E347" i="25"/>
  <c r="F347" i="25" s="1"/>
  <c r="F346" i="25"/>
  <c r="D348" i="25" l="1"/>
  <c r="E348" i="25"/>
  <c r="F348" i="25" s="1"/>
  <c r="C349" i="25"/>
  <c r="C350" i="25" l="1"/>
  <c r="D349" i="25"/>
  <c r="E349" i="25"/>
  <c r="F349" i="25" s="1"/>
  <c r="D350" i="25" l="1"/>
  <c r="C351" i="25"/>
  <c r="E350" i="25"/>
  <c r="F350" i="25" s="1"/>
  <c r="C352" i="25" l="1"/>
  <c r="D351" i="25"/>
  <c r="E351" i="25"/>
  <c r="F351" i="25" s="1"/>
  <c r="E352" i="25" l="1"/>
  <c r="D352" i="25"/>
  <c r="C353" i="25"/>
  <c r="C354" i="25" l="1"/>
  <c r="E353" i="25"/>
  <c r="D353" i="25"/>
  <c r="F352" i="25"/>
  <c r="F353" i="25" l="1"/>
  <c r="D354" i="25"/>
  <c r="C355" i="25"/>
  <c r="E354" i="25"/>
  <c r="F354" i="25" s="1"/>
  <c r="C356" i="25" l="1"/>
  <c r="D355" i="25"/>
  <c r="E355" i="25"/>
  <c r="F355" i="25" s="1"/>
  <c r="D356" i="25" l="1"/>
  <c r="C357" i="25"/>
  <c r="E356" i="25"/>
  <c r="F356" i="25" s="1"/>
  <c r="C358" i="25" l="1"/>
  <c r="E357" i="25"/>
  <c r="D357" i="25"/>
  <c r="F357" i="25" l="1"/>
  <c r="E358" i="25"/>
  <c r="C359" i="25"/>
  <c r="D358" i="25"/>
  <c r="C360" i="25" l="1"/>
  <c r="D359" i="25"/>
  <c r="E359" i="25"/>
  <c r="F359" i="25" s="1"/>
  <c r="F358" i="25"/>
  <c r="D360" i="25" l="1"/>
  <c r="C361" i="25"/>
  <c r="E360" i="25"/>
  <c r="F360" i="25" s="1"/>
  <c r="C362" i="25" l="1"/>
  <c r="D361" i="25"/>
  <c r="E361" i="25"/>
  <c r="F361" i="25" s="1"/>
  <c r="D362" i="25" l="1"/>
  <c r="E362" i="25"/>
  <c r="F362" i="25" s="1"/>
  <c r="C363" i="25"/>
  <c r="C364" i="25" l="1"/>
  <c r="E363" i="25"/>
  <c r="D363" i="25"/>
  <c r="F363" i="25" l="1"/>
  <c r="D364" i="25"/>
  <c r="E364" i="25"/>
  <c r="F364" i="25" s="1"/>
  <c r="C365" i="25"/>
  <c r="C366" i="25" l="1"/>
  <c r="D365" i="25"/>
  <c r="E365" i="25"/>
  <c r="F365" i="25" s="1"/>
  <c r="D366" i="25" l="1"/>
  <c r="C367" i="25"/>
  <c r="E366" i="25"/>
  <c r="F366" i="25" s="1"/>
  <c r="C368" i="25" l="1"/>
  <c r="E367" i="25"/>
  <c r="D367" i="25"/>
  <c r="F367" i="25" l="1"/>
  <c r="D368" i="25"/>
  <c r="E368" i="25"/>
  <c r="F368" i="25" s="1"/>
  <c r="C369" i="25"/>
  <c r="C370" i="25" l="1"/>
  <c r="E369" i="25"/>
  <c r="D369" i="25"/>
  <c r="F369" i="25" l="1"/>
  <c r="D370" i="25"/>
  <c r="C371" i="25"/>
  <c r="E370" i="25"/>
  <c r="F370" i="25" s="1"/>
  <c r="C372" i="25" l="1"/>
  <c r="E371" i="25"/>
  <c r="D371" i="25"/>
  <c r="F371" i="25" l="1"/>
  <c r="D372" i="25"/>
  <c r="C373" i="25"/>
  <c r="E372" i="25"/>
  <c r="F372" i="25" s="1"/>
  <c r="C374" i="25" l="1"/>
  <c r="E373" i="25"/>
  <c r="D373" i="25"/>
  <c r="F373" i="25" l="1"/>
  <c r="D374" i="25"/>
  <c r="C375" i="25"/>
  <c r="E374" i="25"/>
  <c r="F374" i="25" s="1"/>
  <c r="C376" i="25" l="1"/>
  <c r="D375" i="25"/>
  <c r="E375" i="25"/>
  <c r="F375" i="25" s="1"/>
  <c r="D376" i="25" l="1"/>
  <c r="C377" i="25"/>
  <c r="E376" i="25"/>
  <c r="F376" i="25" s="1"/>
  <c r="C378" i="25" l="1"/>
  <c r="E377" i="25"/>
  <c r="D377" i="25"/>
  <c r="F377" i="25" l="1"/>
  <c r="D378" i="25"/>
  <c r="E378" i="25"/>
  <c r="F378" i="25" s="1"/>
  <c r="C379" i="25"/>
  <c r="C380" i="25" l="1"/>
  <c r="E379" i="25"/>
  <c r="D379" i="25"/>
  <c r="F379" i="25" l="1"/>
  <c r="D380" i="25"/>
  <c r="C381" i="25"/>
  <c r="E380" i="25"/>
  <c r="F380" i="25" s="1"/>
  <c r="C382" i="25" l="1"/>
  <c r="D381" i="25"/>
  <c r="E381" i="25"/>
  <c r="F381" i="25" s="1"/>
  <c r="E382" i="25" l="1"/>
  <c r="C383" i="25"/>
  <c r="D382" i="25"/>
  <c r="C384" i="25" l="1"/>
  <c r="E383" i="25"/>
  <c r="D383" i="25"/>
  <c r="F382" i="25"/>
  <c r="F383" i="25" l="1"/>
  <c r="D384" i="25"/>
  <c r="E384" i="25"/>
  <c r="F384" i="25" s="1"/>
  <c r="C385" i="25"/>
  <c r="C386" i="25" l="1"/>
  <c r="E385" i="25"/>
  <c r="D385" i="25"/>
  <c r="F385" i="25" l="1"/>
  <c r="D386" i="25"/>
  <c r="C387" i="25"/>
  <c r="E386" i="25"/>
  <c r="F386" i="25" s="1"/>
  <c r="C388" i="25" l="1"/>
  <c r="D387" i="25"/>
  <c r="E387" i="25"/>
  <c r="F387" i="25" s="1"/>
  <c r="D388" i="25" l="1"/>
  <c r="C389" i="25"/>
  <c r="E388" i="25"/>
  <c r="F388" i="25" s="1"/>
  <c r="C390" i="25" l="1"/>
  <c r="E389" i="25"/>
  <c r="D389" i="25"/>
  <c r="F389" i="25" l="1"/>
  <c r="E390" i="25"/>
  <c r="D390" i="25"/>
  <c r="C391" i="25"/>
  <c r="C392" i="25" l="1"/>
  <c r="D391" i="25"/>
  <c r="E391" i="25"/>
  <c r="F391" i="25" s="1"/>
  <c r="F390" i="25"/>
  <c r="D392" i="25" l="1"/>
  <c r="C393" i="25"/>
  <c r="E392" i="25"/>
  <c r="F392" i="25" s="1"/>
  <c r="C394" i="25" l="1"/>
  <c r="E393" i="25"/>
  <c r="D393" i="25"/>
  <c r="F393" i="25" l="1"/>
  <c r="D394" i="25"/>
  <c r="E394" i="25"/>
  <c r="F394" i="25" s="1"/>
  <c r="C395" i="25"/>
  <c r="C396" i="25" l="1"/>
  <c r="E395" i="25"/>
  <c r="D395" i="25"/>
  <c r="F395" i="25" l="1"/>
  <c r="D396" i="25"/>
  <c r="E396" i="25"/>
  <c r="F396" i="25" s="1"/>
  <c r="C397" i="25"/>
  <c r="C398" i="25" l="1"/>
  <c r="D397" i="25"/>
  <c r="E397" i="25"/>
  <c r="F397" i="25" s="1"/>
  <c r="E398" i="25" l="1"/>
  <c r="D398" i="25"/>
  <c r="C399" i="25"/>
  <c r="C400" i="25" l="1"/>
  <c r="E399" i="25"/>
  <c r="D399" i="25"/>
  <c r="F398" i="25"/>
  <c r="F399" i="25" l="1"/>
  <c r="D400" i="25"/>
  <c r="E400" i="25"/>
  <c r="F400" i="25" s="1"/>
  <c r="C401" i="25"/>
  <c r="C402" i="25" l="1"/>
  <c r="D401" i="25"/>
  <c r="E401" i="25"/>
  <c r="F401" i="25" s="1"/>
  <c r="D402" i="25" l="1"/>
  <c r="C403" i="25"/>
  <c r="E402" i="25"/>
  <c r="F402" i="25" s="1"/>
  <c r="C404" i="25" l="1"/>
  <c r="E403" i="25"/>
  <c r="D403" i="25"/>
  <c r="F403" i="25" l="1"/>
  <c r="D404" i="25"/>
  <c r="C405" i="25"/>
  <c r="E404" i="25"/>
  <c r="F404" i="25" s="1"/>
  <c r="C406" i="25" l="1"/>
  <c r="E405" i="25"/>
  <c r="D405" i="25"/>
  <c r="F405" i="25" l="1"/>
  <c r="E406" i="25"/>
  <c r="C407" i="25"/>
  <c r="D406" i="25"/>
  <c r="C408" i="25" l="1"/>
  <c r="D407" i="25"/>
  <c r="E407" i="25"/>
  <c r="F407" i="25" s="1"/>
  <c r="F406" i="25"/>
  <c r="D408" i="25" l="1"/>
  <c r="C409" i="25"/>
  <c r="E408" i="25"/>
  <c r="F408" i="25" s="1"/>
  <c r="C410" i="25" l="1"/>
  <c r="D409" i="25"/>
  <c r="E409" i="25"/>
  <c r="F409" i="25" s="1"/>
  <c r="D410" i="25" l="1"/>
  <c r="E410" i="25"/>
  <c r="F410" i="25" s="1"/>
  <c r="C411" i="25"/>
  <c r="C412" i="25" l="1"/>
  <c r="D411" i="25"/>
  <c r="E411" i="25"/>
  <c r="F411" i="25" s="1"/>
  <c r="D412" i="25" l="1"/>
  <c r="C413" i="25"/>
  <c r="E412" i="25"/>
  <c r="F412" i="25" s="1"/>
  <c r="E413" i="25" l="1"/>
  <c r="D413" i="25"/>
  <c r="C414" i="25"/>
  <c r="E414" i="25" l="1"/>
  <c r="C415" i="25"/>
  <c r="D414" i="25"/>
  <c r="F413" i="25"/>
  <c r="C416" i="25" l="1"/>
  <c r="E415" i="25"/>
  <c r="D415" i="25"/>
  <c r="F414" i="25"/>
  <c r="F415" i="25" l="1"/>
  <c r="D416" i="25"/>
  <c r="E416" i="25"/>
  <c r="F416" i="25" s="1"/>
  <c r="C417" i="25"/>
  <c r="C418" i="25" l="1"/>
  <c r="E417" i="25"/>
  <c r="D417" i="25"/>
  <c r="F417" i="25" l="1"/>
  <c r="E418" i="25"/>
  <c r="C419" i="25"/>
  <c r="D418" i="25"/>
  <c r="C420" i="25" l="1"/>
  <c r="E419" i="25"/>
  <c r="D419" i="25"/>
  <c r="F418" i="25"/>
  <c r="F419" i="25" l="1"/>
  <c r="D420" i="25"/>
  <c r="C421" i="25"/>
  <c r="E420" i="25"/>
  <c r="F420" i="25" s="1"/>
  <c r="C422" i="25" l="1"/>
  <c r="D421" i="25"/>
  <c r="E421" i="25"/>
  <c r="F421" i="25" s="1"/>
  <c r="E422" i="25" l="1"/>
  <c r="C423" i="25"/>
  <c r="D422" i="25"/>
  <c r="C424" i="25" l="1"/>
  <c r="D423" i="25"/>
  <c r="E423" i="25"/>
  <c r="F423" i="25" s="1"/>
  <c r="F422" i="25"/>
  <c r="D424" i="25" l="1"/>
  <c r="C425" i="25"/>
  <c r="E424" i="25"/>
  <c r="F424" i="25" s="1"/>
  <c r="C426" i="25" l="1"/>
  <c r="E425" i="25"/>
  <c r="D425" i="25"/>
  <c r="F425" i="25" l="1"/>
  <c r="E426" i="25"/>
  <c r="D426" i="25"/>
  <c r="C427" i="25"/>
  <c r="C428" i="25" l="1"/>
  <c r="D427" i="25"/>
  <c r="E427" i="25"/>
  <c r="F427" i="25" s="1"/>
  <c r="F426" i="25"/>
  <c r="D428" i="25" l="1"/>
  <c r="E428" i="25"/>
  <c r="F428" i="25" s="1"/>
  <c r="C429" i="25"/>
  <c r="C430" i="25" l="1"/>
  <c r="D429" i="25"/>
  <c r="E429" i="25"/>
  <c r="F429" i="25" s="1"/>
  <c r="E430" i="25" l="1"/>
  <c r="D430" i="25"/>
  <c r="C431" i="25"/>
  <c r="C432" i="25" l="1"/>
  <c r="E431" i="25"/>
  <c r="D431" i="25"/>
  <c r="F430" i="25"/>
  <c r="F431" i="25" l="1"/>
  <c r="D432" i="25"/>
  <c r="E432" i="25"/>
  <c r="F432" i="25" s="1"/>
  <c r="C433" i="25"/>
  <c r="C434" i="25" l="1"/>
  <c r="E433" i="25"/>
  <c r="D433" i="25"/>
  <c r="F433" i="25" l="1"/>
  <c r="E434" i="25"/>
  <c r="C435" i="25"/>
  <c r="D434" i="25"/>
  <c r="C436" i="25" l="1"/>
  <c r="E435" i="25"/>
  <c r="D435" i="25"/>
  <c r="F434" i="25"/>
  <c r="F435" i="25" l="1"/>
  <c r="D436" i="25"/>
  <c r="C437" i="25"/>
  <c r="E436" i="25"/>
  <c r="F436" i="25" s="1"/>
  <c r="C438" i="25" l="1"/>
  <c r="E437" i="25"/>
  <c r="D437" i="25"/>
  <c r="F437" i="25" l="1"/>
  <c r="D438" i="25"/>
  <c r="C439" i="25"/>
  <c r="E438" i="25"/>
  <c r="F438" i="25" s="1"/>
  <c r="C440" i="25" l="1"/>
  <c r="D439" i="25"/>
  <c r="E439" i="25"/>
  <c r="F439" i="25" s="1"/>
  <c r="D440" i="25" l="1"/>
  <c r="C441" i="25"/>
  <c r="E440" i="25"/>
  <c r="F440" i="25" s="1"/>
  <c r="C442" i="25" l="1"/>
  <c r="D441" i="25"/>
  <c r="E441" i="25"/>
  <c r="F441" i="25" s="1"/>
  <c r="E442" i="25" l="1"/>
  <c r="D442" i="25"/>
  <c r="C443" i="25"/>
  <c r="C444" i="25" l="1"/>
  <c r="D443" i="25"/>
  <c r="E443" i="25"/>
  <c r="F443" i="25" s="1"/>
  <c r="F442" i="25"/>
  <c r="D444" i="25" l="1"/>
  <c r="C445" i="25"/>
  <c r="E444" i="25"/>
  <c r="F444" i="25" s="1"/>
  <c r="C446" i="25" l="1"/>
  <c r="E445" i="25"/>
  <c r="D445" i="25"/>
  <c r="F445" i="25" l="1"/>
  <c r="D446" i="25"/>
  <c r="E446" i="25"/>
  <c r="F446" i="25" s="1"/>
  <c r="C447" i="25"/>
  <c r="C448" i="25" l="1"/>
  <c r="E447" i="25"/>
  <c r="D447" i="25"/>
  <c r="F447" i="25" l="1"/>
  <c r="D448" i="25"/>
  <c r="E448" i="25"/>
  <c r="F448" i="25" s="1"/>
  <c r="C449" i="25"/>
  <c r="C450" i="25" l="1"/>
  <c r="E449" i="25"/>
  <c r="D449" i="25"/>
  <c r="F449" i="25" l="1"/>
  <c r="E450" i="25"/>
  <c r="C451" i="25"/>
  <c r="D450" i="25"/>
  <c r="C452" i="25" l="1"/>
  <c r="E451" i="25"/>
  <c r="D451" i="25"/>
  <c r="F450" i="25"/>
  <c r="F451" i="25" l="1"/>
  <c r="D452" i="25"/>
  <c r="C453" i="25"/>
  <c r="E452" i="25"/>
  <c r="F452" i="25" s="1"/>
  <c r="C454" i="25" l="1"/>
  <c r="D453" i="25"/>
  <c r="E453" i="25"/>
  <c r="F453" i="25" s="1"/>
  <c r="E454" i="25" l="1"/>
  <c r="C455" i="25"/>
  <c r="D454" i="25"/>
  <c r="C456" i="25" l="1"/>
  <c r="D455" i="25"/>
  <c r="E455" i="25"/>
  <c r="F455" i="25" s="1"/>
  <c r="F454" i="25"/>
  <c r="D456" i="25" l="1"/>
  <c r="C457" i="25"/>
  <c r="E456" i="25"/>
  <c r="F456" i="25" s="1"/>
  <c r="C458" i="25" l="1"/>
  <c r="E457" i="25"/>
  <c r="D457" i="25"/>
  <c r="F457" i="25" l="1"/>
  <c r="E458" i="25"/>
  <c r="D458" i="25"/>
  <c r="C459" i="25"/>
  <c r="C460" i="25" l="1"/>
  <c r="D459" i="25"/>
  <c r="E459" i="25"/>
  <c r="F459" i="25" s="1"/>
  <c r="F458" i="25"/>
  <c r="D460" i="25" l="1"/>
  <c r="E460" i="25"/>
  <c r="F460" i="25" s="1"/>
  <c r="C461" i="25"/>
  <c r="C462" i="25" l="1"/>
  <c r="D461" i="25"/>
  <c r="E461" i="25"/>
  <c r="F461" i="25" s="1"/>
  <c r="E462" i="25" l="1"/>
  <c r="D462" i="25"/>
  <c r="C463" i="25"/>
  <c r="C464" i="25" l="1"/>
  <c r="E463" i="25"/>
  <c r="D463" i="25"/>
  <c r="F462" i="25"/>
  <c r="F463" i="25" l="1"/>
  <c r="D464" i="25"/>
  <c r="E464" i="25"/>
  <c r="F464" i="25" s="1"/>
  <c r="C465" i="25"/>
  <c r="C466" i="25" l="1"/>
  <c r="E465" i="25"/>
  <c r="D465" i="25"/>
  <c r="F465" i="25" l="1"/>
  <c r="D466" i="25"/>
  <c r="C467" i="25"/>
  <c r="E466" i="25"/>
  <c r="F466" i="25" s="1"/>
  <c r="C468" i="25" l="1"/>
  <c r="E467" i="25"/>
  <c r="D467" i="25"/>
  <c r="F467" i="25" l="1"/>
  <c r="E468" i="25"/>
  <c r="D468" i="25"/>
  <c r="C469" i="25"/>
  <c r="C470" i="25" l="1"/>
  <c r="E469" i="25"/>
  <c r="D469" i="25"/>
  <c r="F468" i="25"/>
  <c r="F469" i="25" l="1"/>
  <c r="E470" i="25"/>
  <c r="C471" i="25"/>
  <c r="D470" i="25"/>
  <c r="C472" i="25" l="1"/>
  <c r="D471" i="25"/>
  <c r="E471" i="25"/>
  <c r="F471" i="25" s="1"/>
  <c r="F470" i="25"/>
  <c r="D472" i="25" l="1"/>
  <c r="C473" i="25"/>
  <c r="E472" i="25"/>
  <c r="F472" i="25" s="1"/>
  <c r="C474" i="25" l="1"/>
  <c r="D473" i="25"/>
  <c r="E473" i="25"/>
  <c r="F473" i="25" s="1"/>
  <c r="E474" i="25" l="1"/>
  <c r="D474" i="25"/>
  <c r="C475" i="25"/>
  <c r="C476" i="25" l="1"/>
  <c r="D475" i="25"/>
  <c r="E475" i="25"/>
  <c r="F475" i="25" s="1"/>
  <c r="F474" i="25"/>
  <c r="D476" i="25" l="1"/>
  <c r="C477" i="25"/>
  <c r="E476" i="25"/>
  <c r="F476" i="25" s="1"/>
  <c r="C478" i="25" l="1"/>
  <c r="E477" i="25"/>
  <c r="D477" i="25"/>
  <c r="F477" i="25" l="1"/>
  <c r="D478" i="25"/>
  <c r="E478" i="25"/>
  <c r="F478" i="25" s="1"/>
  <c r="C479" i="25"/>
  <c r="C480" i="25" l="1"/>
  <c r="E479" i="25"/>
  <c r="D479" i="25"/>
  <c r="F479" i="25" l="1"/>
  <c r="D480" i="25"/>
  <c r="E480" i="25"/>
  <c r="F480" i="25" s="1"/>
  <c r="C481" i="25"/>
  <c r="C482" i="25" l="1"/>
  <c r="E481" i="25"/>
  <c r="D481" i="25"/>
  <c r="F481" i="25" l="1"/>
  <c r="E482" i="25"/>
  <c r="C483" i="25"/>
  <c r="D482" i="25"/>
  <c r="C484" i="25" l="1"/>
  <c r="E483" i="25"/>
  <c r="D483" i="25"/>
  <c r="F482" i="25"/>
  <c r="F483" i="25" l="1"/>
  <c r="D484" i="25"/>
  <c r="C485" i="25"/>
  <c r="E484" i="25"/>
  <c r="F484" i="25" s="1"/>
  <c r="C486" i="25" l="1"/>
  <c r="D485" i="25"/>
  <c r="E485" i="25"/>
  <c r="F485" i="25" s="1"/>
  <c r="E486" i="25" l="1"/>
  <c r="C487" i="25"/>
  <c r="D486" i="25"/>
  <c r="C488" i="25" l="1"/>
  <c r="D487" i="25"/>
  <c r="E487" i="25"/>
  <c r="F487" i="25" s="1"/>
  <c r="F486" i="25"/>
  <c r="D488" i="25" l="1"/>
  <c r="C489" i="25"/>
  <c r="E488" i="25"/>
  <c r="F488" i="25" s="1"/>
  <c r="C490" i="25" l="1"/>
  <c r="E489" i="25"/>
  <c r="D489" i="25"/>
  <c r="F489" i="25" l="1"/>
  <c r="E490" i="25"/>
  <c r="C491" i="25"/>
  <c r="D490" i="25"/>
  <c r="C492" i="25" l="1"/>
  <c r="E491" i="25"/>
  <c r="D491" i="25"/>
  <c r="F490" i="25"/>
  <c r="F491" i="25" l="1"/>
  <c r="D492" i="25"/>
  <c r="E492" i="25"/>
  <c r="F492" i="25" s="1"/>
  <c r="C493" i="25"/>
  <c r="C494" i="25" l="1"/>
  <c r="D493" i="25"/>
  <c r="E493" i="25"/>
  <c r="F493" i="25" s="1"/>
  <c r="D494" i="25" l="1"/>
  <c r="C495" i="25"/>
  <c r="E494" i="25"/>
  <c r="F494" i="25" s="1"/>
  <c r="C496" i="25" l="1"/>
  <c r="E495" i="25"/>
  <c r="D495" i="25"/>
  <c r="F495" i="25" l="1"/>
  <c r="E496" i="25"/>
  <c r="C497" i="25"/>
  <c r="D496" i="25"/>
  <c r="C498" i="25" l="1"/>
  <c r="D497" i="25"/>
  <c r="E497" i="25"/>
  <c r="F497" i="25" s="1"/>
  <c r="F496" i="25"/>
  <c r="E498" i="25" l="1"/>
  <c r="C499" i="25"/>
  <c r="D498" i="25"/>
  <c r="C500" i="25" l="1"/>
  <c r="E499" i="25"/>
  <c r="D499" i="25"/>
  <c r="F498" i="25"/>
  <c r="F499" i="25" l="1"/>
  <c r="E500" i="25"/>
  <c r="D500" i="25"/>
  <c r="C501" i="25"/>
  <c r="C502" i="25" l="1"/>
  <c r="D501" i="25"/>
  <c r="E501" i="25"/>
  <c r="F501" i="25" s="1"/>
  <c r="F500" i="25"/>
  <c r="E502" i="25" l="1"/>
  <c r="D502" i="25"/>
  <c r="C503" i="25"/>
  <c r="C504" i="25" l="1"/>
  <c r="E503" i="25"/>
  <c r="D503" i="25"/>
  <c r="F502" i="25"/>
  <c r="F503" i="25" l="1"/>
  <c r="E504" i="25"/>
  <c r="C505" i="25"/>
  <c r="D504" i="25"/>
  <c r="C506" i="25" l="1"/>
  <c r="D505" i="25"/>
  <c r="E505" i="25"/>
  <c r="F505" i="25" s="1"/>
  <c r="F504" i="25"/>
  <c r="E506" i="25" l="1"/>
  <c r="C507" i="25"/>
  <c r="D506" i="25"/>
  <c r="C508" i="25" l="1"/>
  <c r="E507" i="25"/>
  <c r="D507" i="25"/>
  <c r="F506" i="25"/>
  <c r="F507" i="25" l="1"/>
  <c r="E508" i="25"/>
  <c r="D508" i="25"/>
  <c r="C509" i="25"/>
  <c r="C510" i="25" l="1"/>
  <c r="D509" i="25"/>
  <c r="E509" i="25"/>
  <c r="F509" i="25" s="1"/>
  <c r="F508" i="25"/>
  <c r="D510" i="25" l="1"/>
  <c r="C511" i="25"/>
  <c r="E510" i="25"/>
  <c r="F510" i="25" s="1"/>
  <c r="C512" i="25" l="1"/>
  <c r="E511" i="25"/>
  <c r="D511" i="25"/>
  <c r="F511" i="25" l="1"/>
  <c r="E512" i="25"/>
  <c r="C513" i="25"/>
  <c r="D512" i="25"/>
  <c r="C514" i="25" l="1"/>
  <c r="D513" i="25"/>
  <c r="E513" i="25"/>
  <c r="F513" i="25" s="1"/>
  <c r="F512" i="25"/>
  <c r="E514" i="25" l="1"/>
  <c r="C515" i="25"/>
  <c r="D514" i="25"/>
  <c r="C516" i="25" l="1"/>
  <c r="E515" i="25"/>
  <c r="D515" i="25"/>
  <c r="F514" i="25"/>
  <c r="F515" i="25" l="1"/>
  <c r="E516" i="25"/>
  <c r="D516" i="25"/>
  <c r="C517" i="25"/>
  <c r="C518" i="25" l="1"/>
  <c r="D517" i="25"/>
  <c r="E517" i="25"/>
  <c r="F517" i="25" s="1"/>
  <c r="F516" i="25"/>
  <c r="E518" i="25" l="1"/>
  <c r="D518" i="25"/>
  <c r="C519" i="25"/>
  <c r="C520" i="25" l="1"/>
  <c r="E519" i="25"/>
  <c r="D519" i="25"/>
  <c r="F518" i="25"/>
  <c r="F519" i="25" l="1"/>
  <c r="C521" i="25"/>
  <c r="E520" i="25"/>
  <c r="D520" i="25"/>
  <c r="F520" i="25" l="1"/>
  <c r="C522" i="25"/>
  <c r="E521" i="25"/>
  <c r="D521" i="25"/>
  <c r="F521" i="25" l="1"/>
  <c r="E522" i="25"/>
  <c r="D522" i="25"/>
  <c r="C523" i="25"/>
  <c r="C524" i="25" l="1"/>
  <c r="E523" i="25"/>
  <c r="D523" i="25"/>
  <c r="F522" i="25"/>
  <c r="F523" i="25" l="1"/>
  <c r="C525" i="25"/>
  <c r="D524" i="25"/>
  <c r="E524" i="25"/>
  <c r="F524" i="25" s="1"/>
  <c r="C526" i="25" l="1"/>
  <c r="E525" i="25"/>
  <c r="D525" i="25"/>
  <c r="F525" i="25" l="1"/>
  <c r="E526" i="25"/>
  <c r="C527" i="25"/>
  <c r="D526" i="25"/>
  <c r="C528" i="25" l="1"/>
  <c r="D527" i="25"/>
  <c r="E527" i="25"/>
  <c r="F527" i="25" s="1"/>
  <c r="F526" i="25"/>
  <c r="D528" i="25" l="1"/>
  <c r="E528" i="25"/>
  <c r="F528" i="25" s="1"/>
  <c r="C529" i="25"/>
  <c r="C530" i="25" l="1"/>
  <c r="D529" i="25"/>
  <c r="E529" i="25"/>
  <c r="F529" i="25" s="1"/>
  <c r="D530" i="25" l="1"/>
  <c r="C531" i="25"/>
  <c r="E530" i="25"/>
  <c r="F530" i="25" s="1"/>
  <c r="C532" i="25" l="1"/>
  <c r="D531" i="25"/>
  <c r="E531" i="25"/>
  <c r="F531" i="25" s="1"/>
  <c r="E532" i="25" l="1"/>
  <c r="D532" i="25"/>
  <c r="C533" i="25"/>
  <c r="C534" i="25" l="1"/>
  <c r="E533" i="25"/>
  <c r="D533" i="25"/>
  <c r="F532" i="25"/>
  <c r="F533" i="25" l="1"/>
  <c r="C535" i="25"/>
  <c r="E534" i="25"/>
  <c r="D534" i="25"/>
  <c r="F534" i="25" l="1"/>
  <c r="C536" i="25"/>
  <c r="E535" i="25"/>
  <c r="D535" i="25"/>
  <c r="F535" i="25" l="1"/>
  <c r="C537" i="25"/>
  <c r="E536" i="25"/>
  <c r="D536" i="25"/>
  <c r="F536" i="25" l="1"/>
  <c r="C538" i="25"/>
  <c r="E537" i="25"/>
  <c r="D537" i="25"/>
  <c r="F537" i="25" l="1"/>
  <c r="E538" i="25"/>
  <c r="D538" i="25"/>
  <c r="C539" i="25"/>
  <c r="C540" i="25" l="1"/>
  <c r="E539" i="25"/>
  <c r="D539" i="25"/>
  <c r="F538" i="25"/>
  <c r="F539" i="25" l="1"/>
  <c r="C541" i="25"/>
  <c r="D540" i="25"/>
  <c r="E540" i="25"/>
  <c r="F540" i="25" s="1"/>
  <c r="C542" i="25" l="1"/>
  <c r="D541" i="25"/>
  <c r="E541" i="25"/>
  <c r="F541" i="25" s="1"/>
  <c r="E542" i="25" l="1"/>
  <c r="C543" i="25"/>
  <c r="D542" i="25"/>
  <c r="C544" i="25" l="1"/>
  <c r="D543" i="25"/>
  <c r="E543" i="25"/>
  <c r="F543" i="25" s="1"/>
  <c r="F542" i="25"/>
  <c r="D544" i="25" l="1"/>
  <c r="E544" i="25"/>
  <c r="F544" i="25" s="1"/>
  <c r="C545" i="25"/>
  <c r="C546" i="25" l="1"/>
  <c r="D545" i="25"/>
  <c r="E545" i="25"/>
  <c r="F545" i="25" s="1"/>
  <c r="D546" i="25" l="1"/>
  <c r="C547" i="25"/>
  <c r="E546" i="25"/>
  <c r="F546" i="25" s="1"/>
  <c r="C548" i="25" l="1"/>
  <c r="D547" i="25"/>
  <c r="E547" i="25"/>
  <c r="F547" i="25" s="1"/>
  <c r="C549" i="25" l="1"/>
  <c r="E548" i="25"/>
  <c r="D548" i="25"/>
  <c r="F548" i="25" l="1"/>
  <c r="C550" i="25"/>
  <c r="E549" i="25"/>
  <c r="D549" i="25"/>
  <c r="F549" i="25" l="1"/>
  <c r="C551" i="25"/>
  <c r="E550" i="25"/>
  <c r="D550" i="25"/>
  <c r="F550" i="25" l="1"/>
  <c r="C552" i="25"/>
  <c r="E551" i="25"/>
  <c r="D551" i="25"/>
  <c r="F551" i="25" l="1"/>
  <c r="C553" i="25"/>
  <c r="E552" i="25"/>
  <c r="D552" i="25"/>
  <c r="F552" i="25" l="1"/>
  <c r="C554" i="25"/>
  <c r="E553" i="25"/>
  <c r="D553" i="25"/>
  <c r="F553" i="25" l="1"/>
  <c r="E554" i="25"/>
  <c r="D554" i="25"/>
  <c r="C555" i="25"/>
  <c r="C556" i="25" l="1"/>
  <c r="E555" i="25"/>
  <c r="D555" i="25"/>
  <c r="F554" i="25"/>
  <c r="F555" i="25" l="1"/>
  <c r="C557" i="25"/>
  <c r="D556" i="25"/>
  <c r="E556" i="25"/>
  <c r="F556" i="25" s="1"/>
  <c r="C558" i="25" l="1"/>
  <c r="E557" i="25"/>
  <c r="F557" i="25" s="1"/>
  <c r="D557" i="25"/>
  <c r="D558" i="25" l="1"/>
  <c r="C559" i="25"/>
  <c r="E558" i="25"/>
  <c r="F558" i="25" s="1"/>
  <c r="C560" i="25" l="1"/>
  <c r="D559" i="25"/>
  <c r="E559" i="25"/>
  <c r="F559" i="25" s="1"/>
  <c r="D560" i="25" l="1"/>
  <c r="E560" i="25"/>
  <c r="F560" i="25" s="1"/>
  <c r="C561" i="25"/>
  <c r="C562" i="25" l="1"/>
  <c r="D561" i="25"/>
  <c r="E561" i="25"/>
  <c r="F561" i="25" s="1"/>
  <c r="D562" i="25" l="1"/>
  <c r="C563" i="25"/>
  <c r="E562" i="25"/>
  <c r="F562" i="25" s="1"/>
  <c r="C564" i="25" l="1"/>
  <c r="D563" i="25"/>
  <c r="E563" i="25"/>
  <c r="F563" i="25" s="1"/>
  <c r="E564" i="25" l="1"/>
  <c r="C565" i="25"/>
  <c r="D564" i="25"/>
  <c r="C566" i="25" l="1"/>
  <c r="E565" i="25"/>
  <c r="D565" i="25"/>
  <c r="F564" i="25"/>
  <c r="F565" i="25" l="1"/>
  <c r="C567" i="25"/>
  <c r="E566" i="25"/>
  <c r="D566" i="25"/>
  <c r="F566" i="25" l="1"/>
  <c r="C568" i="25"/>
  <c r="E567" i="25"/>
  <c r="D567" i="25"/>
  <c r="F567" i="25" l="1"/>
  <c r="C569" i="25"/>
  <c r="E568" i="25"/>
  <c r="D568" i="25"/>
  <c r="F568" i="25" l="1"/>
  <c r="C570" i="25"/>
  <c r="E569" i="25"/>
  <c r="D569" i="25"/>
  <c r="F569" i="25" l="1"/>
  <c r="E570" i="25"/>
  <c r="D570" i="25"/>
  <c r="C571" i="25"/>
  <c r="C572" i="25" l="1"/>
  <c r="E571" i="25"/>
  <c r="D571" i="25"/>
  <c r="F570" i="25"/>
  <c r="F571" i="25" l="1"/>
  <c r="C573" i="25"/>
  <c r="D572" i="25"/>
  <c r="E572" i="25"/>
  <c r="F572" i="25" s="1"/>
  <c r="C574" i="25" l="1"/>
  <c r="D573" i="25"/>
  <c r="E573" i="25"/>
  <c r="F573" i="25" s="1"/>
  <c r="D574" i="25" l="1"/>
  <c r="C575" i="25"/>
  <c r="E574" i="25"/>
  <c r="F574" i="25" s="1"/>
  <c r="C576" i="25" l="1"/>
  <c r="D575" i="25"/>
  <c r="E575" i="25"/>
  <c r="F575" i="25" s="1"/>
  <c r="D576" i="25" l="1"/>
  <c r="E576" i="25"/>
  <c r="F576" i="25" s="1"/>
  <c r="C577" i="25"/>
  <c r="C578" i="25" l="1"/>
  <c r="D577" i="25"/>
  <c r="E577" i="25"/>
  <c r="F577" i="25" s="1"/>
  <c r="D578" i="25" l="1"/>
  <c r="C579" i="25"/>
  <c r="E578" i="25"/>
  <c r="F578" i="25" s="1"/>
  <c r="C580" i="25" l="1"/>
  <c r="D579" i="25"/>
  <c r="E579" i="25"/>
  <c r="F579" i="25" s="1"/>
  <c r="C581" i="25" l="1"/>
  <c r="E580" i="25"/>
  <c r="D580" i="25"/>
  <c r="F580" i="25" l="1"/>
  <c r="C582" i="25"/>
  <c r="E581" i="25"/>
  <c r="D581" i="25"/>
  <c r="F581" i="25" l="1"/>
  <c r="C583" i="25"/>
  <c r="D582" i="25"/>
  <c r="E582" i="25"/>
  <c r="F582" i="25" s="1"/>
  <c r="D583" i="25" l="1"/>
  <c r="C584" i="25"/>
  <c r="E583" i="25"/>
  <c r="F583" i="25" s="1"/>
  <c r="C585" i="25" l="1"/>
  <c r="E584" i="25"/>
  <c r="D584" i="25"/>
  <c r="F584" i="25" l="1"/>
  <c r="D585" i="25"/>
  <c r="C586" i="25"/>
  <c r="E585" i="25"/>
  <c r="F585" i="25" s="1"/>
  <c r="C587" i="25" l="1"/>
  <c r="D586" i="25"/>
  <c r="E586" i="25"/>
  <c r="F586" i="25" s="1"/>
  <c r="E587" i="25" l="1"/>
  <c r="C588" i="25"/>
  <c r="D587" i="25"/>
  <c r="C589" i="25" l="1"/>
  <c r="E588" i="25"/>
  <c r="D588" i="25"/>
  <c r="F587" i="25"/>
  <c r="F588" i="25" l="1"/>
  <c r="E589" i="25"/>
  <c r="C590" i="25"/>
  <c r="D589" i="25"/>
  <c r="C591" i="25" l="1"/>
  <c r="D590" i="25"/>
  <c r="E590" i="25"/>
  <c r="F590" i="25" s="1"/>
  <c r="F589" i="25"/>
  <c r="D591" i="25" l="1"/>
  <c r="C592" i="25"/>
  <c r="E591" i="25"/>
  <c r="F591" i="25" s="1"/>
  <c r="C593" i="25" l="1"/>
  <c r="E592" i="25"/>
  <c r="D592" i="25"/>
  <c r="F592" i="25" l="1"/>
  <c r="D593" i="25"/>
  <c r="C594" i="25"/>
  <c r="E593" i="25"/>
  <c r="F593" i="25" s="1"/>
  <c r="C595" i="25" l="1"/>
  <c r="D594" i="25"/>
  <c r="E594" i="25"/>
  <c r="F594" i="25" s="1"/>
  <c r="E595" i="25" l="1"/>
  <c r="C596" i="25"/>
  <c r="D595" i="25"/>
  <c r="C597" i="25" l="1"/>
  <c r="E596" i="25"/>
  <c r="D596" i="25"/>
  <c r="F595" i="25"/>
  <c r="F596" i="25" l="1"/>
  <c r="E597" i="25"/>
  <c r="C598" i="25"/>
  <c r="D597" i="25"/>
  <c r="C599" i="25" l="1"/>
  <c r="D598" i="25"/>
  <c r="E598" i="25"/>
  <c r="F598" i="25" s="1"/>
  <c r="F597" i="25"/>
  <c r="D599" i="25" l="1"/>
  <c r="C600" i="25"/>
  <c r="E599" i="25"/>
  <c r="F599" i="25" s="1"/>
  <c r="C601" i="25" l="1"/>
  <c r="E600" i="25"/>
  <c r="D600" i="25"/>
  <c r="F600" i="25" l="1"/>
  <c r="D601" i="25"/>
  <c r="C602" i="25"/>
  <c r="E601" i="25"/>
  <c r="F601" i="25" s="1"/>
  <c r="C603" i="25" l="1"/>
  <c r="D602" i="25"/>
  <c r="E602" i="25"/>
  <c r="F602" i="25" s="1"/>
  <c r="E603" i="25" l="1"/>
  <c r="C604" i="25"/>
  <c r="D603" i="25"/>
  <c r="C605" i="25" l="1"/>
  <c r="E604" i="25"/>
  <c r="D604" i="25"/>
  <c r="F603" i="25"/>
  <c r="F604" i="25" l="1"/>
  <c r="E605" i="25"/>
  <c r="C606" i="25"/>
  <c r="D605" i="25"/>
  <c r="C607" i="25" l="1"/>
  <c r="D606" i="25"/>
  <c r="E606" i="25"/>
  <c r="F606" i="25" s="1"/>
  <c r="F605" i="25"/>
  <c r="D607" i="25" l="1"/>
  <c r="C608" i="25"/>
  <c r="E607" i="25"/>
  <c r="F607" i="25" s="1"/>
  <c r="C609" i="25" l="1"/>
  <c r="E608" i="25"/>
  <c r="D608" i="25"/>
  <c r="F608" i="25" l="1"/>
  <c r="D609" i="25"/>
  <c r="C610" i="25"/>
  <c r="E609" i="25"/>
  <c r="F609" i="25" s="1"/>
  <c r="C611" i="25" l="1"/>
  <c r="D610" i="25"/>
  <c r="E610" i="25"/>
  <c r="F610" i="25" s="1"/>
  <c r="E611" i="25" l="1"/>
  <c r="C612" i="25"/>
  <c r="D611" i="25"/>
  <c r="C613" i="25" l="1"/>
  <c r="D612" i="25"/>
  <c r="E612" i="25"/>
  <c r="F612" i="25" s="1"/>
  <c r="F611" i="25"/>
  <c r="E613" i="25" l="1"/>
  <c r="C614" i="25"/>
  <c r="D613" i="25"/>
  <c r="C615" i="25" l="1"/>
  <c r="E614" i="25"/>
  <c r="D614" i="25"/>
  <c r="F613" i="25"/>
  <c r="F614" i="25" l="1"/>
  <c r="D615" i="25"/>
  <c r="C616" i="25"/>
  <c r="E615" i="25"/>
  <c r="F615" i="25" s="1"/>
  <c r="C617" i="25" l="1"/>
  <c r="E616" i="25"/>
  <c r="D616" i="25"/>
  <c r="F616" i="25" l="1"/>
  <c r="D617" i="25"/>
  <c r="C618" i="25"/>
  <c r="E617" i="25"/>
  <c r="F617" i="25" s="1"/>
  <c r="C619" i="25" l="1"/>
  <c r="E618" i="25"/>
  <c r="D618" i="25"/>
  <c r="F618" i="25" l="1"/>
  <c r="E619" i="25"/>
  <c r="C620" i="25"/>
  <c r="D619" i="25"/>
  <c r="C621" i="25" l="1"/>
  <c r="D620" i="25"/>
  <c r="E620" i="25"/>
  <c r="F620" i="25" s="1"/>
  <c r="F619" i="25"/>
  <c r="E621" i="25" l="1"/>
  <c r="C622" i="25"/>
  <c r="D621" i="25"/>
  <c r="C623" i="25" l="1"/>
  <c r="E622" i="25"/>
  <c r="D622" i="25"/>
  <c r="F621" i="25"/>
  <c r="F622" i="25" l="1"/>
  <c r="D623" i="25"/>
  <c r="C624" i="25"/>
  <c r="E623" i="25"/>
  <c r="F623" i="25" s="1"/>
  <c r="C625" i="25" l="1"/>
  <c r="E624" i="25"/>
  <c r="D624" i="25"/>
  <c r="F624" i="25" l="1"/>
  <c r="D625" i="25"/>
  <c r="C626" i="25"/>
  <c r="E625" i="25"/>
  <c r="F625" i="25" s="1"/>
  <c r="C627" i="25" l="1"/>
  <c r="D626" i="25"/>
  <c r="E626" i="25"/>
  <c r="F626" i="25" s="1"/>
  <c r="E627" i="25" l="1"/>
  <c r="C628" i="25"/>
  <c r="D627" i="25"/>
  <c r="C629" i="25" l="1"/>
  <c r="E628" i="25"/>
  <c r="D628" i="25"/>
  <c r="F627" i="25"/>
  <c r="F628" i="25" l="1"/>
  <c r="E629" i="25"/>
  <c r="C630" i="25"/>
  <c r="D629" i="25"/>
  <c r="C631" i="25" l="1"/>
  <c r="E630" i="25"/>
  <c r="D630" i="25"/>
  <c r="F629" i="25"/>
  <c r="F630" i="25" l="1"/>
  <c r="D631" i="25"/>
  <c r="C632" i="25"/>
  <c r="E631" i="25"/>
  <c r="F631" i="25" s="1"/>
  <c r="C633" i="25" l="1"/>
  <c r="E632" i="25"/>
  <c r="D632" i="25"/>
  <c r="F632" i="25" l="1"/>
  <c r="D633" i="25"/>
  <c r="C634" i="25"/>
  <c r="E633" i="25"/>
  <c r="F633" i="25" s="1"/>
  <c r="C635" i="25" l="1"/>
  <c r="E634" i="25"/>
  <c r="D634" i="25"/>
  <c r="F634" i="25" l="1"/>
  <c r="E635" i="25"/>
  <c r="C636" i="25"/>
  <c r="D635" i="25"/>
  <c r="C637" i="25" l="1"/>
  <c r="D636" i="25"/>
  <c r="E636" i="25"/>
  <c r="F636" i="25" s="1"/>
  <c r="F635" i="25"/>
  <c r="E637" i="25" l="1"/>
  <c r="C638" i="25"/>
  <c r="D637" i="25"/>
  <c r="C639" i="25" l="1"/>
  <c r="E638" i="25"/>
  <c r="D638" i="25"/>
  <c r="F637" i="25"/>
  <c r="F638" i="25" l="1"/>
  <c r="D639" i="25"/>
  <c r="C640" i="25"/>
  <c r="E639" i="25"/>
  <c r="F639" i="25" s="1"/>
  <c r="C641" i="25" l="1"/>
  <c r="E640" i="25"/>
  <c r="D640" i="25"/>
  <c r="F640" i="25" l="1"/>
  <c r="D641" i="25"/>
  <c r="C642" i="25"/>
  <c r="E641" i="25"/>
  <c r="F641" i="25" s="1"/>
  <c r="C643" i="25" l="1"/>
  <c r="D642" i="25"/>
  <c r="E642" i="25"/>
  <c r="F642" i="25" s="1"/>
  <c r="E643" i="25" l="1"/>
  <c r="C644" i="25"/>
  <c r="D643" i="25"/>
  <c r="C645" i="25" l="1"/>
  <c r="E644" i="25"/>
  <c r="D644" i="25"/>
  <c r="F643" i="25"/>
  <c r="F644" i="25" l="1"/>
  <c r="E645" i="25"/>
  <c r="C646" i="25"/>
  <c r="D645" i="25"/>
  <c r="C647" i="25" l="1"/>
  <c r="E646" i="25"/>
  <c r="D646" i="25"/>
  <c r="F645" i="25"/>
  <c r="F646" i="25" l="1"/>
  <c r="D647" i="25"/>
  <c r="C648" i="25"/>
  <c r="E647" i="25"/>
  <c r="F647" i="25" s="1"/>
  <c r="C649" i="25" l="1"/>
  <c r="E648" i="25"/>
  <c r="D648" i="25"/>
  <c r="F648" i="25" l="1"/>
  <c r="D649" i="25"/>
  <c r="C650" i="25"/>
  <c r="E649" i="25"/>
  <c r="F649" i="25" s="1"/>
  <c r="C651" i="25" l="1"/>
  <c r="E650" i="25"/>
  <c r="D650" i="25"/>
  <c r="F650" i="25" l="1"/>
  <c r="E651" i="25"/>
  <c r="C652" i="25"/>
  <c r="D651" i="25"/>
  <c r="C653" i="25" l="1"/>
  <c r="D652" i="25"/>
  <c r="E652" i="25"/>
  <c r="F652" i="25" s="1"/>
  <c r="F651" i="25"/>
  <c r="E653" i="25" l="1"/>
  <c r="C654" i="25"/>
  <c r="D653" i="25"/>
  <c r="C655" i="25" l="1"/>
  <c r="D654" i="25"/>
  <c r="E654" i="25"/>
  <c r="F654" i="25" s="1"/>
  <c r="F653" i="25"/>
  <c r="D655" i="25" l="1"/>
  <c r="C656" i="25"/>
  <c r="E655" i="25"/>
  <c r="F655" i="25" s="1"/>
  <c r="C657" i="25" l="1"/>
  <c r="E656" i="25"/>
  <c r="D656" i="25"/>
  <c r="F656" i="25" l="1"/>
  <c r="D657" i="25"/>
  <c r="C658" i="25"/>
  <c r="E657" i="25"/>
  <c r="F657" i="25" s="1"/>
  <c r="E658" i="25" l="1"/>
  <c r="D658" i="25"/>
  <c r="C659" i="25"/>
  <c r="D659" i="25" l="1"/>
  <c r="E659" i="25"/>
  <c r="F659" i="25" s="1"/>
  <c r="C660" i="25"/>
  <c r="F658" i="25"/>
  <c r="C661" i="25" l="1"/>
  <c r="E660" i="25"/>
  <c r="D660" i="25"/>
  <c r="F660" i="25" l="1"/>
  <c r="E661" i="25"/>
  <c r="C662" i="25"/>
  <c r="D661" i="25"/>
  <c r="C663" i="25" l="1"/>
  <c r="E662" i="25"/>
  <c r="D662" i="25"/>
  <c r="F661" i="25"/>
  <c r="F662" i="25" l="1"/>
  <c r="D663" i="25"/>
  <c r="C664" i="25"/>
  <c r="E663" i="25"/>
  <c r="F663" i="25" s="1"/>
  <c r="C665" i="25" l="1"/>
  <c r="E664" i="25"/>
  <c r="D664" i="25"/>
  <c r="F664" i="25" l="1"/>
  <c r="D665" i="25"/>
  <c r="C666" i="25"/>
  <c r="E665" i="25"/>
  <c r="F665" i="25" s="1"/>
  <c r="C667" i="25" l="1"/>
  <c r="E666" i="25"/>
  <c r="D666" i="25"/>
  <c r="F666" i="25" l="1"/>
  <c r="E667" i="25"/>
  <c r="C668" i="25"/>
  <c r="D667" i="25"/>
  <c r="C669" i="25" l="1"/>
  <c r="D668" i="25"/>
  <c r="E668" i="25"/>
  <c r="F668" i="25" s="1"/>
  <c r="F667" i="25"/>
  <c r="C670" i="25" l="1"/>
  <c r="E669" i="25"/>
  <c r="D669" i="25"/>
  <c r="F669" i="25" l="1"/>
  <c r="C671" i="25"/>
  <c r="E670" i="25"/>
  <c r="D670" i="25"/>
  <c r="F670" i="25" l="1"/>
  <c r="C672" i="25"/>
  <c r="D671" i="25"/>
  <c r="E671" i="25"/>
  <c r="F671" i="25" s="1"/>
  <c r="C673" i="25" l="1"/>
  <c r="E672" i="25"/>
  <c r="D672" i="25"/>
  <c r="F672" i="25" l="1"/>
  <c r="C674" i="25"/>
  <c r="E673" i="25"/>
  <c r="D673" i="25"/>
  <c r="F673" i="25" l="1"/>
  <c r="C675" i="25"/>
  <c r="E674" i="25"/>
  <c r="D674" i="25"/>
  <c r="F674" i="25" l="1"/>
  <c r="C676" i="25"/>
  <c r="D675" i="25"/>
  <c r="E675" i="25"/>
  <c r="F675" i="25" s="1"/>
  <c r="C677" i="25" l="1"/>
  <c r="D676" i="25"/>
  <c r="E676" i="25"/>
  <c r="F676" i="25" s="1"/>
  <c r="C678" i="25" l="1"/>
  <c r="E677" i="25"/>
  <c r="D677" i="25"/>
  <c r="F677" i="25" l="1"/>
  <c r="C679" i="25"/>
  <c r="E678" i="25"/>
  <c r="D678" i="25"/>
  <c r="F678" i="25" l="1"/>
  <c r="C680" i="25"/>
  <c r="D679" i="25"/>
  <c r="E679" i="25"/>
  <c r="F679" i="25" s="1"/>
  <c r="C681" i="25" l="1"/>
  <c r="D680" i="25"/>
  <c r="E680" i="25"/>
  <c r="F680" i="25" s="1"/>
  <c r="C682" i="25" l="1"/>
  <c r="E681" i="25"/>
  <c r="D681" i="25"/>
  <c r="F681" i="25" l="1"/>
  <c r="C683" i="25"/>
  <c r="E682" i="25"/>
  <c r="D682" i="25"/>
  <c r="F682" i="25" l="1"/>
  <c r="C684" i="25"/>
  <c r="D683" i="25"/>
  <c r="E683" i="25"/>
  <c r="F683" i="25" s="1"/>
  <c r="C685" i="25" l="1"/>
  <c r="D684" i="25"/>
  <c r="E684" i="25"/>
  <c r="F684" i="25" s="1"/>
  <c r="C686" i="25" l="1"/>
  <c r="E685" i="25"/>
  <c r="D685" i="25"/>
  <c r="F685" i="25" l="1"/>
  <c r="C687" i="25"/>
  <c r="D686" i="25"/>
  <c r="E686" i="25"/>
  <c r="F686" i="25" s="1"/>
  <c r="C688" i="25" l="1"/>
  <c r="D687" i="25"/>
  <c r="E687" i="25"/>
  <c r="F687" i="25" s="1"/>
  <c r="C689" i="25" l="1"/>
  <c r="D688" i="25"/>
  <c r="E688" i="25"/>
  <c r="F688" i="25" s="1"/>
  <c r="C690" i="25" l="1"/>
  <c r="E689" i="25"/>
  <c r="D689" i="25"/>
  <c r="F689" i="25" l="1"/>
  <c r="C691" i="25"/>
  <c r="E690" i="25"/>
  <c r="D690" i="25"/>
  <c r="F690" i="25" l="1"/>
  <c r="C692" i="25"/>
  <c r="D691" i="25"/>
  <c r="E691" i="25"/>
  <c r="F691" i="25" s="1"/>
  <c r="C693" i="25" l="1"/>
  <c r="D692" i="25"/>
  <c r="E692" i="25"/>
  <c r="F692" i="25" s="1"/>
  <c r="C694" i="25" l="1"/>
  <c r="E693" i="25"/>
  <c r="D693" i="25"/>
  <c r="F693" i="25" l="1"/>
  <c r="C695" i="25"/>
  <c r="E694" i="25"/>
  <c r="D694" i="25"/>
  <c r="F694" i="25" l="1"/>
  <c r="C696" i="25"/>
  <c r="D695" i="25"/>
  <c r="E695" i="25"/>
  <c r="F695" i="25" s="1"/>
  <c r="C697" i="25" l="1"/>
  <c r="E696" i="25"/>
  <c r="D696" i="25"/>
  <c r="F696" i="25" l="1"/>
  <c r="C698" i="25"/>
  <c r="E697" i="25"/>
  <c r="D697" i="25"/>
  <c r="F697" i="25" l="1"/>
  <c r="C699" i="25"/>
  <c r="E698" i="25"/>
  <c r="D698" i="25"/>
  <c r="F698" i="25" l="1"/>
  <c r="C700" i="25"/>
  <c r="D699" i="25"/>
  <c r="E699" i="25"/>
  <c r="F699" i="25" s="1"/>
  <c r="C701" i="25" l="1"/>
  <c r="D700" i="25"/>
  <c r="E700" i="25"/>
  <c r="F700" i="25" s="1"/>
  <c r="C702" i="25" l="1"/>
  <c r="E701" i="25"/>
  <c r="D701" i="25"/>
  <c r="F701" i="25" l="1"/>
  <c r="C703" i="25"/>
  <c r="E702" i="25"/>
  <c r="D702" i="25"/>
  <c r="F702" i="25" l="1"/>
  <c r="C704" i="25"/>
  <c r="D703" i="25"/>
  <c r="E703" i="25"/>
  <c r="F703" i="25" s="1"/>
  <c r="C705" i="25" l="1"/>
  <c r="D704" i="25"/>
  <c r="E704" i="25"/>
  <c r="F704" i="25" s="1"/>
  <c r="C706" i="25" l="1"/>
  <c r="E705" i="25"/>
  <c r="D705" i="25"/>
  <c r="F705" i="25" l="1"/>
  <c r="C707" i="25"/>
  <c r="E706" i="25"/>
  <c r="D706" i="25"/>
  <c r="F706" i="25" l="1"/>
  <c r="C708" i="25"/>
  <c r="D707" i="25"/>
  <c r="E707" i="25"/>
  <c r="F707" i="25" s="1"/>
  <c r="D708" i="25" l="1"/>
  <c r="C709" i="25"/>
  <c r="E708" i="25"/>
  <c r="F708" i="25" s="1"/>
  <c r="C710" i="25" l="1"/>
  <c r="D709" i="25"/>
  <c r="E709" i="25"/>
  <c r="F709" i="25" s="1"/>
  <c r="D710" i="25" l="1"/>
  <c r="E710" i="25"/>
  <c r="F710" i="25" s="1"/>
  <c r="C711" i="25"/>
  <c r="D711" i="25" l="1"/>
  <c r="C712" i="25"/>
  <c r="E711" i="25"/>
  <c r="F711" i="25" s="1"/>
  <c r="E712" i="25" l="1"/>
  <c r="C713" i="25"/>
  <c r="D712" i="25"/>
  <c r="D713" i="25" l="1"/>
  <c r="E713" i="25"/>
  <c r="F713" i="25" s="1"/>
  <c r="C714" i="25"/>
  <c r="F712" i="25"/>
  <c r="D714" i="25" l="1"/>
  <c r="E714" i="25"/>
  <c r="F714" i="25" s="1"/>
  <c r="C715" i="25"/>
  <c r="C716" i="25" l="1"/>
  <c r="E715" i="25"/>
  <c r="D715" i="25"/>
  <c r="F715" i="25" l="1"/>
  <c r="E716" i="25"/>
  <c r="D716" i="25"/>
  <c r="C717" i="25"/>
  <c r="C718" i="25" l="1"/>
  <c r="E717" i="25"/>
  <c r="D717" i="25"/>
  <c r="F716" i="25"/>
  <c r="F717" i="25" l="1"/>
  <c r="D718" i="25"/>
  <c r="E718" i="25"/>
  <c r="F718" i="25" s="1"/>
  <c r="C719" i="25"/>
  <c r="D719" i="25" l="1"/>
  <c r="E719" i="25"/>
  <c r="F719" i="25" s="1"/>
  <c r="C720" i="25"/>
  <c r="C721" i="25" l="1"/>
  <c r="E720" i="25"/>
  <c r="D720" i="25"/>
  <c r="F720" i="25" l="1"/>
  <c r="C722" i="25"/>
  <c r="E721" i="25"/>
  <c r="D721" i="25"/>
  <c r="F721" i="25" l="1"/>
  <c r="D722" i="25"/>
  <c r="E722" i="25"/>
  <c r="F722" i="25" s="1"/>
  <c r="C723" i="25"/>
  <c r="C724" i="25" l="1"/>
  <c r="D723" i="25"/>
  <c r="E723" i="25"/>
  <c r="F723" i="25" s="1"/>
  <c r="E724" i="25" l="1"/>
  <c r="D724" i="25"/>
  <c r="C725" i="25"/>
  <c r="E725" i="25" l="1"/>
  <c r="D725" i="25"/>
  <c r="C726" i="25"/>
  <c r="F724" i="25"/>
  <c r="E726" i="25" l="1"/>
  <c r="D726" i="25"/>
  <c r="C727" i="25"/>
  <c r="F725" i="25"/>
  <c r="D727" i="25" l="1"/>
  <c r="E727" i="25"/>
  <c r="F727" i="25" s="1"/>
  <c r="C728" i="25"/>
  <c r="F726" i="25"/>
  <c r="D728" i="25" l="1"/>
  <c r="E728" i="25"/>
  <c r="F728" i="25" s="1"/>
  <c r="C729" i="25"/>
  <c r="C730" i="25" l="1"/>
  <c r="D729" i="25"/>
  <c r="E729" i="25"/>
  <c r="F729" i="25" s="1"/>
  <c r="D730" i="25" l="1"/>
  <c r="E730" i="25"/>
  <c r="F730" i="25" s="1"/>
  <c r="C731" i="25"/>
  <c r="C732" i="25" l="1"/>
  <c r="D731" i="25"/>
  <c r="E731" i="25"/>
  <c r="F731" i="25" s="1"/>
  <c r="E732" i="25" l="1"/>
  <c r="D732" i="25"/>
  <c r="C733" i="25"/>
  <c r="E733" i="25" l="1"/>
  <c r="D733" i="25"/>
  <c r="C734" i="25"/>
  <c r="F732" i="25"/>
  <c r="C735" i="25" l="1"/>
  <c r="D734" i="25"/>
  <c r="E734" i="25"/>
  <c r="F734" i="25" s="1"/>
  <c r="F733" i="25"/>
  <c r="D735" i="25" l="1"/>
  <c r="E735" i="25"/>
  <c r="F735" i="25" s="1"/>
  <c r="C736" i="25"/>
  <c r="C737" i="25" l="1"/>
  <c r="E736" i="25"/>
  <c r="D736" i="25"/>
  <c r="F736" i="25" l="1"/>
  <c r="D737" i="25"/>
  <c r="C738" i="25"/>
  <c r="E737" i="25"/>
  <c r="F737" i="25" s="1"/>
  <c r="C739" i="25" l="1"/>
  <c r="D738" i="25"/>
  <c r="E738" i="25"/>
  <c r="F738" i="25" s="1"/>
  <c r="E739" i="25" l="1"/>
  <c r="C740" i="25"/>
  <c r="D739" i="25"/>
  <c r="C741" i="25" l="1"/>
  <c r="D740" i="25"/>
  <c r="E740" i="25"/>
  <c r="F740" i="25" s="1"/>
  <c r="F739" i="25"/>
  <c r="C742" i="25" l="1"/>
  <c r="D741" i="25"/>
  <c r="E741" i="25"/>
  <c r="F741" i="25" s="1"/>
  <c r="C743" i="25" l="1"/>
  <c r="E742" i="25"/>
  <c r="D742" i="25"/>
  <c r="F742" i="25" l="1"/>
  <c r="D743" i="25"/>
  <c r="E743" i="25"/>
  <c r="F743" i="25" s="1"/>
  <c r="C744" i="25"/>
  <c r="C745" i="25" l="1"/>
  <c r="D744" i="25"/>
  <c r="E744" i="25"/>
  <c r="F744" i="25" s="1"/>
  <c r="E745" i="25" l="1"/>
  <c r="C746" i="25"/>
  <c r="D745" i="25"/>
  <c r="C747" i="25" l="1"/>
  <c r="D746" i="25"/>
  <c r="E746" i="25"/>
  <c r="F746" i="25" s="1"/>
  <c r="F745" i="25"/>
  <c r="E747" i="25" l="1"/>
  <c r="C748" i="25"/>
  <c r="D747" i="25"/>
  <c r="E748" i="25" l="1"/>
  <c r="C749" i="25"/>
  <c r="D748" i="25"/>
  <c r="F747" i="25"/>
  <c r="E749" i="25" l="1"/>
  <c r="D749" i="25"/>
  <c r="C750" i="25"/>
  <c r="F748" i="25"/>
  <c r="C751" i="25" l="1"/>
  <c r="D750" i="25"/>
  <c r="E750" i="25"/>
  <c r="F750" i="25" s="1"/>
  <c r="F749" i="25"/>
  <c r="D751" i="25" l="1"/>
  <c r="E751" i="25"/>
  <c r="F751" i="25" s="1"/>
  <c r="C752" i="25"/>
  <c r="E752" i="25" l="1"/>
  <c r="C753" i="25"/>
  <c r="D752" i="25"/>
  <c r="C754" i="25" l="1"/>
  <c r="E753" i="25"/>
  <c r="D753" i="25"/>
  <c r="F752" i="25"/>
  <c r="F753" i="25" l="1"/>
  <c r="C755" i="25"/>
  <c r="D754" i="25"/>
  <c r="E754" i="25"/>
  <c r="F754" i="25" s="1"/>
  <c r="E755" i="25" l="1"/>
  <c r="C756" i="25"/>
  <c r="D755" i="25"/>
  <c r="C757" i="25" l="1"/>
  <c r="D756" i="25"/>
  <c r="E756" i="25"/>
  <c r="F756" i="25" s="1"/>
  <c r="F755" i="25"/>
  <c r="C758" i="25" l="1"/>
  <c r="E757" i="25"/>
  <c r="D757" i="25"/>
  <c r="F757" i="25" l="1"/>
  <c r="C759" i="25"/>
  <c r="E758" i="25"/>
  <c r="D758" i="25"/>
  <c r="F758" i="25" l="1"/>
  <c r="D759" i="25"/>
  <c r="E759" i="25"/>
  <c r="F759" i="25" s="1"/>
  <c r="C760" i="25"/>
  <c r="D760" i="25" l="1"/>
  <c r="E760" i="25"/>
  <c r="F760" i="25" s="1"/>
  <c r="C761" i="25"/>
  <c r="E761" i="25" l="1"/>
  <c r="D761" i="25"/>
  <c r="C762" i="25"/>
  <c r="C763" i="25" l="1"/>
  <c r="D762" i="25"/>
  <c r="E762" i="25"/>
  <c r="F762" i="25" s="1"/>
  <c r="F761" i="25"/>
  <c r="D763" i="25" l="1"/>
  <c r="C764" i="25"/>
  <c r="E763" i="25"/>
  <c r="F763" i="25" s="1"/>
  <c r="E764" i="25" l="1"/>
  <c r="C765" i="25"/>
  <c r="D764" i="25"/>
  <c r="D765" i="25" l="1"/>
  <c r="E765" i="25"/>
  <c r="F765" i="25" s="1"/>
  <c r="C766" i="25"/>
  <c r="F764" i="25"/>
  <c r="C767" i="25" l="1"/>
  <c r="D766" i="25"/>
  <c r="E766" i="25"/>
  <c r="F766" i="25" s="1"/>
  <c r="D767" i="25" l="1"/>
  <c r="E767" i="25"/>
  <c r="F767" i="25" s="1"/>
  <c r="C768" i="25"/>
  <c r="C769" i="25" l="1"/>
  <c r="D768" i="25"/>
  <c r="E768" i="25"/>
  <c r="F768" i="25" s="1"/>
  <c r="D769" i="25" l="1"/>
  <c r="C770" i="25"/>
  <c r="E769" i="25"/>
  <c r="F769" i="25" s="1"/>
  <c r="C771" i="25" l="1"/>
  <c r="D770" i="25"/>
  <c r="E770" i="25"/>
  <c r="F770" i="25" s="1"/>
  <c r="D771" i="25" l="1"/>
  <c r="C772" i="25"/>
  <c r="E771" i="25"/>
  <c r="F771" i="25" s="1"/>
  <c r="C773" i="25" l="1"/>
  <c r="D772" i="25"/>
  <c r="E772" i="25"/>
  <c r="F772" i="25" s="1"/>
  <c r="C774" i="25" l="1"/>
  <c r="D773" i="25"/>
  <c r="E773" i="25"/>
  <c r="F773" i="25" s="1"/>
  <c r="C775" i="25" l="1"/>
  <c r="D774" i="25"/>
  <c r="E774" i="25"/>
  <c r="F774" i="25" s="1"/>
  <c r="D775" i="25" l="1"/>
  <c r="E775" i="25"/>
  <c r="F775" i="25" s="1"/>
  <c r="C776" i="25"/>
  <c r="C777" i="25" l="1"/>
  <c r="D776" i="25"/>
  <c r="E776" i="25"/>
  <c r="F776" i="25" s="1"/>
  <c r="E777" i="25" l="1"/>
  <c r="C778" i="25"/>
  <c r="D777" i="25"/>
  <c r="C779" i="25" l="1"/>
  <c r="D778" i="25"/>
  <c r="E778" i="25"/>
  <c r="F778" i="25" s="1"/>
  <c r="F777" i="25"/>
  <c r="D779" i="25" l="1"/>
  <c r="C780" i="25"/>
  <c r="E779" i="25"/>
  <c r="F779" i="25" s="1"/>
  <c r="C781" i="25" l="1"/>
  <c r="D780" i="25"/>
  <c r="E780" i="25"/>
  <c r="F780" i="25" s="1"/>
  <c r="C782" i="25" l="1"/>
  <c r="D781" i="25"/>
  <c r="E781" i="25"/>
  <c r="F781" i="25" s="1"/>
  <c r="C783" i="25" l="1"/>
  <c r="D782" i="25"/>
  <c r="E782" i="25"/>
  <c r="F782" i="25" s="1"/>
  <c r="D783" i="25" l="1"/>
  <c r="E783" i="25"/>
  <c r="F783" i="25" s="1"/>
  <c r="C784" i="25"/>
  <c r="C785" i="25" l="1"/>
  <c r="D784" i="25"/>
  <c r="E784" i="25"/>
  <c r="F784" i="25" s="1"/>
  <c r="C786" i="25" l="1"/>
  <c r="D785" i="25"/>
  <c r="E785" i="25"/>
  <c r="F785" i="25" s="1"/>
  <c r="C787" i="25" l="1"/>
  <c r="D786" i="25"/>
  <c r="E786" i="25"/>
  <c r="F786" i="25" s="1"/>
  <c r="D787" i="25" l="1"/>
  <c r="C788" i="25"/>
  <c r="E787" i="25"/>
  <c r="F787" i="25" s="1"/>
  <c r="C789" i="25" l="1"/>
  <c r="E788" i="25"/>
  <c r="D788" i="25"/>
  <c r="F788" i="25" l="1"/>
  <c r="D789" i="25"/>
  <c r="E789" i="25"/>
  <c r="F789" i="25" s="1"/>
  <c r="C790" i="25"/>
  <c r="C791" i="25" l="1"/>
  <c r="E790" i="25"/>
  <c r="D790" i="25"/>
  <c r="F790" i="25" l="1"/>
  <c r="E791" i="25"/>
  <c r="D791" i="25"/>
  <c r="C792" i="25"/>
  <c r="C793" i="25" l="1"/>
  <c r="D792" i="25"/>
  <c r="E792" i="25"/>
  <c r="F792" i="25" s="1"/>
  <c r="F791" i="25"/>
  <c r="D793" i="25" l="1"/>
  <c r="C794" i="25"/>
  <c r="E793" i="25"/>
  <c r="F793" i="25" s="1"/>
  <c r="C795" i="25" l="1"/>
  <c r="D794" i="25"/>
  <c r="E794" i="25"/>
  <c r="F794" i="25" s="1"/>
  <c r="D795" i="25" l="1"/>
  <c r="C796" i="25"/>
  <c r="E795" i="25"/>
  <c r="F795" i="25" s="1"/>
  <c r="C797" i="25" l="1"/>
  <c r="E796" i="25"/>
  <c r="D796" i="25"/>
  <c r="F796" i="25" l="1"/>
  <c r="C798" i="25"/>
  <c r="D797" i="25"/>
  <c r="E797" i="25"/>
  <c r="F797" i="25" s="1"/>
  <c r="C799" i="25" l="1"/>
  <c r="E798" i="25"/>
  <c r="D798" i="25"/>
  <c r="F798" i="25" l="1"/>
  <c r="E799" i="25"/>
  <c r="D799" i="25"/>
  <c r="C800" i="25"/>
  <c r="C801" i="25" l="1"/>
  <c r="D800" i="25"/>
  <c r="E800" i="25"/>
  <c r="F800" i="25" s="1"/>
  <c r="F799" i="25"/>
  <c r="D801" i="25" l="1"/>
  <c r="E801" i="25"/>
  <c r="F801" i="25" s="1"/>
  <c r="C802" i="25"/>
  <c r="C803" i="25" l="1"/>
  <c r="D802" i="25"/>
  <c r="E802" i="25"/>
  <c r="F802" i="25" s="1"/>
  <c r="E803" i="25" l="1"/>
  <c r="C804" i="25"/>
  <c r="D803" i="25"/>
  <c r="C805" i="25" l="1"/>
  <c r="E804" i="25"/>
  <c r="D804" i="25"/>
  <c r="F803" i="25"/>
  <c r="F804" i="25" l="1"/>
  <c r="C806" i="25"/>
  <c r="D805" i="25"/>
  <c r="E805" i="25"/>
  <c r="F805" i="25" s="1"/>
  <c r="C807" i="25" l="1"/>
  <c r="E806" i="25"/>
  <c r="F806" i="25" s="1"/>
  <c r="D806" i="25"/>
  <c r="E807" i="25" l="1"/>
  <c r="D807" i="25"/>
  <c r="C808" i="25"/>
  <c r="C809" i="25" l="1"/>
  <c r="D808" i="25"/>
  <c r="E808" i="25"/>
  <c r="F808" i="25" s="1"/>
  <c r="F807" i="25"/>
  <c r="D809" i="25" l="1"/>
  <c r="E809" i="25"/>
  <c r="F809" i="25" s="1"/>
  <c r="C810" i="25"/>
  <c r="C811" i="25" l="1"/>
  <c r="D810" i="25"/>
  <c r="E810" i="25"/>
  <c r="F810" i="25" s="1"/>
  <c r="D811" i="25" l="1"/>
  <c r="E811" i="25"/>
  <c r="F811" i="25" s="1"/>
  <c r="C812" i="25"/>
  <c r="E812" i="25" l="1"/>
  <c r="D812" i="25"/>
  <c r="C813" i="25"/>
  <c r="D813" i="25" l="1"/>
  <c r="E813" i="25"/>
  <c r="F813" i="25" s="1"/>
  <c r="C814" i="25"/>
  <c r="F812" i="25"/>
  <c r="C815" i="25" l="1"/>
  <c r="E814" i="25"/>
  <c r="F814" i="25" s="1"/>
  <c r="D814" i="25"/>
  <c r="E815" i="25" l="1"/>
  <c r="D815" i="25"/>
  <c r="C816" i="25"/>
  <c r="D816" i="25" l="1"/>
  <c r="C817" i="25"/>
  <c r="E816" i="25"/>
  <c r="F816" i="25" s="1"/>
  <c r="F815" i="25"/>
  <c r="D817" i="25" l="1"/>
  <c r="C818" i="25"/>
  <c r="E817" i="25"/>
  <c r="F817" i="25" s="1"/>
  <c r="C819" i="25" l="1"/>
  <c r="D818" i="25"/>
  <c r="E818" i="25"/>
  <c r="F818" i="25" s="1"/>
  <c r="E819" i="25" l="1"/>
  <c r="C820" i="25"/>
  <c r="D819" i="25"/>
  <c r="C821" i="25" l="1"/>
  <c r="E820" i="25"/>
  <c r="F820" i="25" s="1"/>
  <c r="D820" i="25"/>
  <c r="F819" i="25"/>
  <c r="C822" i="25" l="1"/>
  <c r="D821" i="25"/>
  <c r="E821" i="25"/>
  <c r="F821" i="25" s="1"/>
  <c r="C823" i="25" l="1"/>
  <c r="E822" i="25"/>
  <c r="F822" i="25" s="1"/>
  <c r="D822" i="25"/>
  <c r="E823" i="25" l="1"/>
  <c r="F823" i="25" s="1"/>
  <c r="D823" i="25"/>
  <c r="C824" i="25"/>
  <c r="D824" i="25" l="1"/>
  <c r="C825" i="25"/>
  <c r="E824" i="25"/>
  <c r="F824" i="25" s="1"/>
  <c r="E825" i="25" l="1"/>
  <c r="C826" i="25"/>
  <c r="D825" i="25"/>
  <c r="C827" i="25" l="1"/>
  <c r="D826" i="25"/>
  <c r="E826" i="25"/>
  <c r="F826" i="25" s="1"/>
  <c r="F825" i="25"/>
  <c r="D827" i="25" l="1"/>
  <c r="C828" i="25"/>
  <c r="E827" i="25"/>
  <c r="F827" i="25" s="1"/>
  <c r="C829" i="25" l="1"/>
  <c r="E828" i="25"/>
  <c r="D828" i="25"/>
  <c r="F828" i="25" l="1"/>
  <c r="C830" i="25"/>
  <c r="D829" i="25"/>
  <c r="E829" i="25"/>
  <c r="F829" i="25" s="1"/>
  <c r="C831" i="25" l="1"/>
  <c r="E830" i="25"/>
  <c r="D830" i="25"/>
  <c r="F830" i="25" l="1"/>
  <c r="E831" i="25"/>
  <c r="D831" i="25"/>
  <c r="C832" i="25"/>
  <c r="C833" i="25" l="1"/>
  <c r="D832" i="25"/>
  <c r="E832" i="25"/>
  <c r="F832" i="25" s="1"/>
  <c r="F831" i="25"/>
  <c r="C834" i="25" l="1"/>
  <c r="D833" i="25"/>
  <c r="E833" i="25"/>
  <c r="F833" i="25" s="1"/>
  <c r="C835" i="25" l="1"/>
  <c r="D834" i="25"/>
  <c r="E834" i="25"/>
  <c r="F834" i="25" s="1"/>
  <c r="D835" i="25" l="1"/>
  <c r="C836" i="25"/>
  <c r="E835" i="25"/>
  <c r="F835" i="25" s="1"/>
  <c r="E836" i="25" l="1"/>
  <c r="C837" i="25"/>
  <c r="D836" i="25"/>
  <c r="E837" i="25" l="1"/>
  <c r="C838" i="25"/>
  <c r="D837" i="25"/>
  <c r="F836" i="25"/>
  <c r="C839" i="25" l="1"/>
  <c r="E838" i="25"/>
  <c r="D838" i="25"/>
  <c r="F837" i="25"/>
  <c r="F838" i="25" l="1"/>
  <c r="D839" i="25"/>
  <c r="C840" i="25"/>
  <c r="E839" i="25"/>
  <c r="F839" i="25" s="1"/>
  <c r="C841" i="25" l="1"/>
  <c r="D840" i="25"/>
  <c r="E840" i="25"/>
  <c r="F840" i="25" s="1"/>
  <c r="D841" i="25" l="1"/>
  <c r="E841" i="25"/>
  <c r="F841" i="25" s="1"/>
  <c r="C842" i="25"/>
  <c r="C843" i="25" l="1"/>
  <c r="D842" i="25"/>
  <c r="E842" i="25"/>
  <c r="F842" i="25" s="1"/>
  <c r="D843" i="25" l="1"/>
  <c r="C844" i="25"/>
  <c r="E843" i="25"/>
  <c r="F843" i="25" s="1"/>
  <c r="C845" i="25" l="1"/>
  <c r="E844" i="25"/>
  <c r="D844" i="25"/>
  <c r="F844" i="25" l="1"/>
  <c r="D845" i="25"/>
  <c r="E845" i="25"/>
  <c r="F845" i="25" s="1"/>
  <c r="C846" i="25"/>
  <c r="C847" i="25" l="1"/>
  <c r="E846" i="25"/>
  <c r="D846" i="25"/>
  <c r="F846" i="25" l="1"/>
  <c r="D847" i="25"/>
  <c r="E847" i="25"/>
  <c r="F847" i="25" s="1"/>
  <c r="C848" i="25"/>
  <c r="C849" i="25" l="1"/>
  <c r="D848" i="25"/>
  <c r="E848" i="25"/>
  <c r="F848" i="25" s="1"/>
  <c r="D849" i="25" l="1"/>
  <c r="C850" i="25"/>
  <c r="E849" i="25"/>
  <c r="F849" i="25" s="1"/>
  <c r="C851" i="25" l="1"/>
  <c r="E850" i="25"/>
  <c r="D850" i="25"/>
  <c r="F850" i="25" l="1"/>
  <c r="C852" i="25"/>
  <c r="D851" i="25"/>
  <c r="E851" i="25"/>
  <c r="F851" i="25" s="1"/>
  <c r="C853" i="25" l="1"/>
  <c r="E852" i="25"/>
  <c r="D852" i="25"/>
  <c r="F852" i="25" l="1"/>
  <c r="E853" i="25"/>
  <c r="C854" i="25"/>
  <c r="D853" i="25"/>
  <c r="C855" i="25" l="1"/>
  <c r="E854" i="25"/>
  <c r="D854" i="25"/>
  <c r="F853" i="25"/>
  <c r="F854" i="25" l="1"/>
  <c r="C856" i="25"/>
  <c r="D855" i="25"/>
  <c r="E855" i="25"/>
  <c r="F855" i="25" l="1"/>
  <c r="C857" i="25"/>
  <c r="D856" i="25"/>
  <c r="E856" i="25"/>
  <c r="F856" i="25" s="1"/>
  <c r="C858" i="25" l="1"/>
  <c r="D857" i="25"/>
  <c r="E857" i="25"/>
  <c r="F857" i="25" s="1"/>
  <c r="C859" i="25" l="1"/>
  <c r="E858" i="25"/>
  <c r="D858" i="25"/>
  <c r="F858" i="25" l="1"/>
  <c r="D859" i="25"/>
  <c r="C860" i="25"/>
  <c r="E859" i="25"/>
  <c r="F859" i="25" s="1"/>
  <c r="C861" i="25" l="1"/>
  <c r="E860" i="25"/>
  <c r="D860" i="25"/>
  <c r="F860" i="25" l="1"/>
  <c r="E861" i="25"/>
  <c r="C862" i="25"/>
  <c r="D861" i="25"/>
  <c r="C863" i="25" l="1"/>
  <c r="E862" i="25"/>
  <c r="F862" i="25" s="1"/>
  <c r="D862" i="25"/>
  <c r="F861" i="25"/>
  <c r="E863" i="25" l="1"/>
  <c r="C864" i="25"/>
  <c r="D863" i="25"/>
  <c r="C865" i="25" l="1"/>
  <c r="D864" i="25"/>
  <c r="E864" i="25"/>
  <c r="F864" i="25" s="1"/>
  <c r="F863" i="25"/>
  <c r="E865" i="25" l="1"/>
  <c r="C866" i="25"/>
  <c r="D865" i="25"/>
  <c r="C867" i="25" l="1"/>
  <c r="E866" i="25"/>
  <c r="D866" i="25"/>
  <c r="F865" i="25"/>
  <c r="F866" i="25" l="1"/>
  <c r="D867" i="25"/>
  <c r="E867" i="25"/>
  <c r="F867" i="25" s="1"/>
  <c r="C868" i="25"/>
  <c r="C869" i="25" l="1"/>
  <c r="E868" i="25"/>
  <c r="F868" i="25" s="1"/>
  <c r="D868" i="25"/>
  <c r="D869" i="25" l="1"/>
  <c r="E869" i="25"/>
  <c r="F869" i="25" s="1"/>
  <c r="C870" i="25"/>
  <c r="C871" i="25" l="1"/>
  <c r="E870" i="25"/>
  <c r="F870" i="25" s="1"/>
  <c r="D870" i="25"/>
  <c r="C872" i="25" l="1"/>
  <c r="D871" i="25"/>
  <c r="E871" i="25"/>
  <c r="F871" i="25" s="1"/>
  <c r="C873" i="25" l="1"/>
  <c r="D872" i="25"/>
  <c r="E872" i="25"/>
  <c r="F872" i="25" s="1"/>
  <c r="C874" i="25" l="1"/>
  <c r="D873" i="25"/>
  <c r="E873" i="25"/>
  <c r="F873" i="25" s="1"/>
  <c r="C875" i="25" l="1"/>
  <c r="E874" i="25"/>
  <c r="D874" i="25"/>
  <c r="F874" i="25" l="1"/>
  <c r="D875" i="25"/>
  <c r="C876" i="25"/>
  <c r="E875" i="25"/>
  <c r="F875" i="25" l="1"/>
  <c r="E876" i="25"/>
  <c r="F876" i="25" s="1"/>
  <c r="C877" i="25"/>
  <c r="D876" i="25"/>
  <c r="E877" i="25" l="1"/>
  <c r="C878" i="25"/>
  <c r="D877" i="25"/>
  <c r="E878" i="25" l="1"/>
  <c r="C879" i="25"/>
  <c r="D878" i="25"/>
  <c r="F877" i="25"/>
  <c r="C880" i="25" l="1"/>
  <c r="D879" i="25"/>
  <c r="E879" i="25"/>
  <c r="F879" i="25" s="1"/>
  <c r="F878" i="25"/>
  <c r="C881" i="25" l="1"/>
  <c r="D880" i="25"/>
  <c r="E880" i="25"/>
  <c r="F880" i="25" s="1"/>
  <c r="E881" i="25" l="1"/>
  <c r="C882" i="25"/>
  <c r="D881" i="25"/>
  <c r="C883" i="25" l="1"/>
  <c r="D882" i="25"/>
  <c r="E882" i="25"/>
  <c r="F882" i="25" s="1"/>
  <c r="F881" i="25"/>
  <c r="E883" i="25" l="1"/>
  <c r="D883" i="25"/>
  <c r="C884" i="25"/>
  <c r="E884" i="25" l="1"/>
  <c r="C885" i="25"/>
  <c r="D884" i="25"/>
  <c r="F883" i="25"/>
  <c r="D885" i="25" l="1"/>
  <c r="C886" i="25"/>
  <c r="E885" i="25"/>
  <c r="F885" i="25" s="1"/>
  <c r="F884" i="25"/>
  <c r="E886" i="25" l="1"/>
  <c r="D886" i="25"/>
  <c r="C887" i="25"/>
  <c r="E887" i="25" l="1"/>
  <c r="C888" i="25"/>
  <c r="D887" i="25"/>
  <c r="F886" i="25"/>
  <c r="D888" i="25" l="1"/>
  <c r="C889" i="25"/>
  <c r="E888" i="25"/>
  <c r="F888" i="25" s="1"/>
  <c r="F887" i="25"/>
  <c r="C890" i="25" l="1"/>
  <c r="D889" i="25"/>
  <c r="E889" i="25"/>
  <c r="F889" i="25" s="1"/>
  <c r="C891" i="25" l="1"/>
  <c r="D890" i="25"/>
  <c r="E890" i="25"/>
  <c r="F890" i="25" s="1"/>
  <c r="D891" i="25" l="1"/>
  <c r="C892" i="25"/>
  <c r="E891" i="25"/>
  <c r="F891" i="25" s="1"/>
  <c r="C893" i="25" l="1"/>
  <c r="E892" i="25"/>
  <c r="D892" i="25"/>
  <c r="F892" i="25" l="1"/>
  <c r="E893" i="25"/>
  <c r="C894" i="25"/>
  <c r="D893" i="25"/>
  <c r="C895" i="25" l="1"/>
  <c r="E894" i="25"/>
  <c r="D894" i="25"/>
  <c r="F893" i="25"/>
  <c r="F894" i="25" l="1"/>
  <c r="E895" i="25"/>
  <c r="C896" i="25"/>
  <c r="D895" i="25"/>
  <c r="C897" i="25" l="1"/>
  <c r="D896" i="25"/>
  <c r="E896" i="25"/>
  <c r="F896" i="25" s="1"/>
  <c r="F895" i="25"/>
  <c r="E897" i="25" l="1"/>
  <c r="C898" i="25"/>
  <c r="D897" i="25"/>
  <c r="C899" i="25" l="1"/>
  <c r="E898" i="25"/>
  <c r="D898" i="25"/>
  <c r="F897" i="25"/>
  <c r="F898" i="25" l="1"/>
  <c r="D899" i="25"/>
  <c r="E899" i="25"/>
  <c r="F899" i="25" s="1"/>
  <c r="C900" i="25"/>
  <c r="C901" i="25" l="1"/>
  <c r="E900" i="25"/>
  <c r="D900" i="25"/>
  <c r="F900" i="25" l="1"/>
  <c r="E901" i="25"/>
  <c r="C902" i="25"/>
  <c r="D901" i="25"/>
  <c r="C903" i="25" l="1"/>
  <c r="E902" i="25"/>
  <c r="D902" i="25"/>
  <c r="F901" i="25"/>
  <c r="F902" i="25" l="1"/>
  <c r="C904" i="25"/>
  <c r="D903" i="25"/>
  <c r="E903" i="25"/>
  <c r="F903" i="25" s="1"/>
  <c r="D904" i="25" l="1"/>
  <c r="E904" i="25"/>
  <c r="F904" i="25" s="1"/>
  <c r="C905" i="25"/>
  <c r="C906" i="25" l="1"/>
  <c r="D905" i="25"/>
  <c r="E905" i="25"/>
  <c r="F905" i="25" s="1"/>
  <c r="D906" i="25" l="1"/>
  <c r="E906" i="25"/>
  <c r="F906" i="25" s="1"/>
  <c r="C907" i="25"/>
  <c r="E907" i="25" l="1"/>
  <c r="C908" i="25"/>
  <c r="D907" i="25"/>
  <c r="C909" i="25" l="1"/>
  <c r="E908" i="25"/>
  <c r="D908" i="25"/>
  <c r="F907" i="25"/>
  <c r="F908" i="25" l="1"/>
  <c r="E909" i="25"/>
  <c r="C910" i="25"/>
  <c r="D909" i="25"/>
  <c r="C911" i="25" l="1"/>
  <c r="E910" i="25"/>
  <c r="D910" i="25"/>
  <c r="F909" i="25"/>
  <c r="F910" i="25" l="1"/>
  <c r="D911" i="25"/>
  <c r="C912" i="25"/>
  <c r="E911" i="25"/>
  <c r="F911" i="25" s="1"/>
  <c r="D912" i="25" l="1"/>
  <c r="C913" i="25"/>
  <c r="E912" i="25"/>
  <c r="F912" i="25" s="1"/>
  <c r="E913" i="25" l="1"/>
  <c r="D913" i="25"/>
  <c r="C914" i="25"/>
  <c r="C915" i="25" l="1"/>
  <c r="E914" i="25"/>
  <c r="D914" i="25"/>
  <c r="F913" i="25"/>
  <c r="F914" i="25" l="1"/>
  <c r="E915" i="25"/>
  <c r="D915" i="25"/>
  <c r="C916" i="25"/>
  <c r="C917" i="25" l="1"/>
  <c r="E916" i="25"/>
  <c r="D916" i="25"/>
  <c r="F915" i="25"/>
  <c r="F916" i="25" l="1"/>
  <c r="E917" i="25"/>
  <c r="C918" i="25"/>
  <c r="D917" i="25"/>
  <c r="C919" i="25" l="1"/>
  <c r="E918" i="25"/>
  <c r="D918" i="25"/>
  <c r="F917" i="25"/>
  <c r="F918" i="25" l="1"/>
  <c r="C920" i="25"/>
  <c r="E919" i="25"/>
  <c r="D919" i="25"/>
  <c r="F919" i="25" l="1"/>
  <c r="C921" i="25"/>
  <c r="D920" i="25"/>
  <c r="E920" i="25"/>
  <c r="F920" i="25" s="1"/>
  <c r="D921" i="25" l="1"/>
  <c r="E921" i="25"/>
  <c r="F921" i="25" s="1"/>
  <c r="C922" i="25"/>
  <c r="C923" i="25" l="1"/>
  <c r="E922" i="25"/>
  <c r="D922" i="25"/>
  <c r="F922" i="25" l="1"/>
  <c r="D923" i="25"/>
  <c r="E923" i="25"/>
  <c r="F923" i="25" s="1"/>
  <c r="C924" i="25"/>
  <c r="D924" i="25" l="1"/>
  <c r="E924" i="25"/>
  <c r="F924" i="25" s="1"/>
  <c r="C925" i="25"/>
  <c r="E925" i="25" l="1"/>
  <c r="C926" i="25"/>
  <c r="D925" i="25"/>
  <c r="E926" i="25" l="1"/>
  <c r="C927" i="25"/>
  <c r="D926" i="25"/>
  <c r="F925" i="25"/>
  <c r="E927" i="25" l="1"/>
  <c r="C928" i="25"/>
  <c r="D927" i="25"/>
  <c r="F926" i="25"/>
  <c r="C929" i="25" l="1"/>
  <c r="E928" i="25"/>
  <c r="D928" i="25"/>
  <c r="F927" i="25"/>
  <c r="F928" i="25" l="1"/>
  <c r="D929" i="25"/>
  <c r="E929" i="25"/>
  <c r="F929" i="25" s="1"/>
  <c r="C930" i="25"/>
  <c r="C931" i="25" l="1"/>
  <c r="D930" i="25"/>
  <c r="E930" i="25"/>
  <c r="F930" i="25" s="1"/>
  <c r="E931" i="25" l="1"/>
  <c r="C932" i="25"/>
  <c r="D931" i="25"/>
  <c r="E932" i="25" l="1"/>
  <c r="D932" i="25"/>
  <c r="C933" i="25"/>
  <c r="F931" i="25"/>
  <c r="D933" i="25" l="1"/>
  <c r="E933" i="25"/>
  <c r="F933" i="25" s="1"/>
  <c r="C934" i="25"/>
  <c r="F932" i="25"/>
  <c r="C935" i="25" l="1"/>
  <c r="E934" i="25"/>
  <c r="D934" i="25"/>
  <c r="F934" i="25" l="1"/>
  <c r="C936" i="25"/>
  <c r="E935" i="25"/>
  <c r="D935" i="25"/>
  <c r="F935" i="25" l="1"/>
  <c r="C937" i="25"/>
  <c r="D936" i="25"/>
  <c r="E936" i="25"/>
  <c r="F936" i="25" s="1"/>
  <c r="C938" i="25" l="1"/>
  <c r="D937" i="25"/>
  <c r="E937" i="25"/>
  <c r="F937" i="25" s="1"/>
  <c r="C939" i="25" l="1"/>
  <c r="E938" i="25"/>
  <c r="D938" i="25"/>
  <c r="F938" i="25" l="1"/>
  <c r="E939" i="25"/>
  <c r="C940" i="25"/>
  <c r="D939" i="25"/>
  <c r="C941" i="25" l="1"/>
  <c r="D940" i="25"/>
  <c r="E940" i="25"/>
  <c r="F940" i="25" s="1"/>
  <c r="F939" i="25"/>
  <c r="E941" i="25" l="1"/>
  <c r="C942" i="25"/>
  <c r="D941" i="25"/>
  <c r="E942" i="25" l="1"/>
  <c r="C943" i="25"/>
  <c r="D942" i="25"/>
  <c r="F941" i="25"/>
  <c r="C944" i="25" l="1"/>
  <c r="D943" i="25"/>
  <c r="E943" i="25"/>
  <c r="F943" i="25" s="1"/>
  <c r="F942" i="25"/>
  <c r="C945" i="25" l="1"/>
  <c r="E944" i="25"/>
  <c r="D944" i="25"/>
  <c r="F944" i="25" l="1"/>
  <c r="E945" i="25"/>
  <c r="D945" i="25"/>
  <c r="C946" i="25"/>
  <c r="C947" i="25" l="1"/>
  <c r="D946" i="25"/>
  <c r="E946" i="25"/>
  <c r="F946" i="25" s="1"/>
  <c r="F945" i="25"/>
  <c r="D947" i="25" l="1"/>
  <c r="E947" i="25"/>
  <c r="F947" i="25" s="1"/>
  <c r="C948" i="25"/>
  <c r="C949" i="25" l="1"/>
  <c r="D948" i="25"/>
  <c r="E948" i="25"/>
  <c r="F948" i="25" s="1"/>
  <c r="E949" i="25" l="1"/>
  <c r="D949" i="25"/>
  <c r="C950" i="25"/>
  <c r="C951" i="25" l="1"/>
  <c r="E950" i="25"/>
  <c r="D950" i="25"/>
  <c r="F949" i="25"/>
  <c r="F950" i="25" l="1"/>
  <c r="E951" i="25"/>
  <c r="C952" i="25"/>
  <c r="D951" i="25"/>
  <c r="C953" i="25" l="1"/>
  <c r="D952" i="25"/>
  <c r="E952" i="25"/>
  <c r="F952" i="25" s="1"/>
  <c r="F951" i="25"/>
  <c r="D953" i="25" l="1"/>
  <c r="E953" i="25"/>
  <c r="F953" i="25" s="1"/>
  <c r="C954" i="25"/>
  <c r="C955" i="25" l="1"/>
  <c r="D954" i="25"/>
  <c r="E954" i="25"/>
  <c r="F954" i="25" s="1"/>
  <c r="C956" i="25" l="1"/>
  <c r="D955" i="25"/>
  <c r="E955" i="25"/>
  <c r="F955" i="25" s="1"/>
  <c r="C957" i="25" l="1"/>
  <c r="D956" i="25"/>
  <c r="E956" i="25"/>
  <c r="F956" i="25" s="1"/>
  <c r="D957" i="25" l="1"/>
  <c r="C958" i="25"/>
  <c r="E957" i="25"/>
  <c r="F957" i="25" s="1"/>
  <c r="C959" i="25" l="1"/>
  <c r="E958" i="25"/>
  <c r="D958" i="25"/>
  <c r="F958" i="25" l="1"/>
  <c r="D959" i="25"/>
  <c r="E959" i="25"/>
  <c r="F959" i="25" s="1"/>
  <c r="C960" i="25"/>
  <c r="C961" i="25" l="1"/>
  <c r="D960" i="25"/>
  <c r="E960" i="25"/>
  <c r="F960" i="25" s="1"/>
  <c r="D961" i="25" l="1"/>
  <c r="E961" i="25"/>
  <c r="F961" i="25" s="1"/>
  <c r="C962" i="25"/>
  <c r="C963" i="25" l="1"/>
  <c r="D962" i="25"/>
  <c r="E962" i="25"/>
  <c r="F962" i="25" l="1"/>
  <c r="D963" i="25"/>
  <c r="C964" i="25"/>
  <c r="E963" i="25"/>
  <c r="F963" i="25" s="1"/>
  <c r="C965" i="25" l="1"/>
  <c r="E964" i="25"/>
  <c r="D964" i="25"/>
  <c r="F964" i="25" l="1"/>
  <c r="D965" i="25"/>
  <c r="E965" i="25"/>
  <c r="F965" i="25" s="1"/>
  <c r="C966" i="25"/>
  <c r="C967" i="25" l="1"/>
  <c r="E966" i="25"/>
  <c r="D966" i="25"/>
  <c r="F966" i="25" l="1"/>
  <c r="C968" i="25"/>
  <c r="E967" i="25"/>
  <c r="D967" i="25"/>
  <c r="F967" i="25" l="1"/>
  <c r="D968" i="25"/>
  <c r="C969" i="25"/>
  <c r="E968" i="25"/>
  <c r="F968" i="25" s="1"/>
  <c r="C970" i="25" l="1"/>
  <c r="D969" i="25"/>
  <c r="E969" i="25"/>
  <c r="F969" i="25" s="1"/>
  <c r="C971" i="25" l="1"/>
  <c r="E970" i="25"/>
  <c r="D970" i="25"/>
  <c r="F970" i="25" l="1"/>
  <c r="E971" i="25"/>
  <c r="C972" i="25"/>
  <c r="D971" i="25"/>
  <c r="C973" i="25" l="1"/>
  <c r="D972" i="25"/>
  <c r="E972" i="25"/>
  <c r="F972" i="25" s="1"/>
  <c r="F971" i="25"/>
  <c r="C974" i="25" l="1"/>
  <c r="E973" i="25"/>
  <c r="D973" i="25"/>
  <c r="F973" i="25" l="1"/>
  <c r="C975" i="25"/>
  <c r="E974" i="25"/>
  <c r="D974" i="25"/>
  <c r="F974" i="25" l="1"/>
  <c r="D975" i="25"/>
  <c r="E975" i="25"/>
  <c r="F975" i="25" s="1"/>
  <c r="C976" i="25"/>
  <c r="C977" i="25" l="1"/>
  <c r="E976" i="25"/>
  <c r="D976" i="25"/>
  <c r="F976" i="25" l="1"/>
  <c r="E977" i="25"/>
  <c r="C978" i="25"/>
  <c r="D977" i="25"/>
  <c r="C979" i="25" l="1"/>
  <c r="D978" i="25"/>
  <c r="E978" i="25"/>
  <c r="F978" i="25" s="1"/>
  <c r="F977" i="25"/>
  <c r="D979" i="25" l="1"/>
  <c r="E979" i="25"/>
  <c r="F979" i="25" s="1"/>
  <c r="C980" i="25"/>
  <c r="C981" i="25" l="1"/>
  <c r="E980" i="25"/>
  <c r="D980" i="25"/>
  <c r="F980" i="25" l="1"/>
  <c r="C982" i="25"/>
  <c r="D981" i="25"/>
  <c r="E981" i="25"/>
  <c r="F981" i="25" s="1"/>
  <c r="C983" i="25" l="1"/>
  <c r="E982" i="25"/>
  <c r="D982" i="25"/>
  <c r="F982" i="25" l="1"/>
  <c r="E983" i="25"/>
  <c r="D983" i="25"/>
  <c r="C984" i="25"/>
  <c r="C985" i="25" l="1"/>
  <c r="E984" i="25"/>
  <c r="D984" i="25"/>
  <c r="F983" i="25"/>
  <c r="F984" i="25" l="1"/>
  <c r="C986" i="25"/>
  <c r="D985" i="25"/>
  <c r="E985" i="25"/>
  <c r="F985" i="25" s="1"/>
  <c r="E986" i="25" l="1"/>
  <c r="C987" i="25"/>
  <c r="D986" i="25"/>
  <c r="C988" i="25" l="1"/>
  <c r="E987" i="25"/>
  <c r="D987" i="25"/>
  <c r="F986" i="25"/>
  <c r="F987" i="25" l="1"/>
  <c r="C989" i="25"/>
  <c r="E988" i="25"/>
  <c r="D988" i="25"/>
  <c r="F988" i="25" l="1"/>
  <c r="C990" i="25"/>
  <c r="E989" i="25"/>
  <c r="D989" i="25"/>
  <c r="F989" i="25" l="1"/>
  <c r="C991" i="25"/>
  <c r="E990" i="25"/>
  <c r="D990" i="25"/>
  <c r="F990" i="25" l="1"/>
  <c r="C992" i="25"/>
  <c r="D991" i="25"/>
  <c r="E991" i="25"/>
  <c r="F991" i="25" s="1"/>
  <c r="E992" i="25" l="1"/>
  <c r="C993" i="25"/>
  <c r="D992" i="25"/>
  <c r="C994" i="25" l="1"/>
  <c r="D993" i="25"/>
  <c r="E993" i="25"/>
  <c r="F993" i="25" s="1"/>
  <c r="F992" i="25"/>
  <c r="E994" i="25" l="1"/>
  <c r="D994" i="25"/>
  <c r="C995" i="25"/>
  <c r="C996" i="25" l="1"/>
  <c r="D995" i="25"/>
  <c r="E995" i="25"/>
  <c r="F995" i="25" s="1"/>
  <c r="F994" i="25"/>
  <c r="C997" i="25" l="1"/>
  <c r="E996" i="25"/>
  <c r="D996" i="25"/>
  <c r="F996" i="25" l="1"/>
  <c r="C998" i="25"/>
  <c r="E997" i="25"/>
  <c r="D997" i="25"/>
  <c r="F997" i="25" l="1"/>
  <c r="C999" i="25"/>
  <c r="E998" i="25"/>
  <c r="D998" i="25"/>
  <c r="F998" i="25" l="1"/>
  <c r="C1000" i="25"/>
  <c r="E999" i="25"/>
  <c r="D999" i="25"/>
  <c r="F999" i="25" l="1"/>
  <c r="C1001" i="25"/>
  <c r="D1000" i="25"/>
  <c r="E1000" i="25"/>
  <c r="F1000" i="25" s="1"/>
  <c r="C1002" i="25" l="1"/>
  <c r="D1001" i="25"/>
  <c r="E1001" i="25"/>
  <c r="F1001" i="25" s="1"/>
  <c r="E1002" i="25" l="1"/>
  <c r="D1002" i="25"/>
  <c r="C1003" i="25"/>
  <c r="C1004" i="25" l="1"/>
  <c r="E1003" i="25"/>
  <c r="D1003" i="25"/>
  <c r="F1002" i="25"/>
  <c r="F1003" i="25" l="1"/>
  <c r="E1004" i="25"/>
  <c r="D1004" i="25"/>
  <c r="C1005" i="25"/>
  <c r="C1006" i="25" l="1"/>
  <c r="E1005" i="25"/>
  <c r="D1005" i="25"/>
  <c r="F1004" i="25"/>
  <c r="F1005" i="25" l="1"/>
  <c r="C1007" i="25"/>
  <c r="D1006" i="25"/>
  <c r="E1006" i="25"/>
  <c r="F1006" i="25" s="1"/>
  <c r="C1008" i="25" l="1"/>
  <c r="D1007" i="25"/>
  <c r="E1007" i="25"/>
  <c r="F1007" i="25" s="1"/>
  <c r="E1008" i="25" l="1"/>
  <c r="C1009" i="25"/>
  <c r="D1008" i="25"/>
  <c r="C1010" i="25" l="1"/>
  <c r="D1009" i="25"/>
  <c r="E1009" i="25"/>
  <c r="F1009" i="25" s="1"/>
  <c r="F1008" i="25"/>
  <c r="D1010" i="25" l="1"/>
  <c r="C1011" i="25"/>
  <c r="E1010" i="25"/>
  <c r="F1010" i="25" s="1"/>
  <c r="C1012" i="25" l="1"/>
  <c r="D1011" i="25"/>
  <c r="E1011" i="25"/>
  <c r="F1011" i="25" s="1"/>
  <c r="E1012" i="25" l="1"/>
  <c r="C1013" i="25"/>
  <c r="D1012" i="25"/>
  <c r="C1014" i="25" l="1"/>
  <c r="D1013" i="25"/>
  <c r="E1013" i="25"/>
  <c r="F1013" i="25" s="1"/>
  <c r="F1012" i="25"/>
  <c r="C1015" i="25" l="1"/>
  <c r="E1014" i="25"/>
  <c r="D1014" i="25"/>
  <c r="F1014" i="25" l="1"/>
  <c r="C1016" i="25"/>
  <c r="D1015" i="25"/>
  <c r="E1015" i="25"/>
  <c r="F1015" i="25" s="1"/>
  <c r="C1017" i="25" l="1"/>
  <c r="D1016" i="25"/>
  <c r="E1016" i="25"/>
  <c r="F1016" i="25" s="1"/>
  <c r="C1018" i="25" l="1"/>
  <c r="E1017" i="25"/>
  <c r="D1017" i="25"/>
  <c r="F1017" i="25" l="1"/>
  <c r="E1018" i="25"/>
  <c r="C1019" i="25"/>
  <c r="D1018" i="25"/>
  <c r="C1020" i="25" l="1"/>
  <c r="E1019" i="25"/>
  <c r="D1019" i="25"/>
  <c r="F1018" i="25"/>
  <c r="F1019" i="25" l="1"/>
  <c r="E1020" i="25"/>
  <c r="D1020" i="25"/>
  <c r="C1021" i="25"/>
  <c r="C1022" i="25" l="1"/>
  <c r="D1021" i="25"/>
  <c r="E1021" i="25"/>
  <c r="F1021" i="25" s="1"/>
  <c r="F1020" i="25"/>
  <c r="E1022" i="25" l="1"/>
  <c r="D1022" i="25"/>
  <c r="C1023" i="25"/>
  <c r="D1023" i="25" l="1"/>
  <c r="C1024" i="25"/>
  <c r="E1023" i="25"/>
  <c r="F1023" i="25" s="1"/>
  <c r="F1022" i="25"/>
  <c r="C1025" i="25" l="1"/>
  <c r="D1024" i="25"/>
  <c r="E1024" i="25"/>
  <c r="F1024" i="25" s="1"/>
  <c r="C1026" i="25" l="1"/>
  <c r="D1025" i="25"/>
  <c r="E1025" i="25"/>
  <c r="F1025" i="25" s="1"/>
  <c r="D1026" i="25" l="1"/>
  <c r="C1027" i="25"/>
  <c r="E1026" i="25"/>
  <c r="F1026" i="25" s="1"/>
  <c r="C1028" i="25" l="1"/>
  <c r="E1027" i="25"/>
  <c r="D1027" i="25"/>
  <c r="F1027" i="25" l="1"/>
  <c r="D1028" i="25"/>
  <c r="C1029" i="25"/>
  <c r="E1028" i="25"/>
  <c r="F1028" i="25" s="1"/>
  <c r="C1030" i="25" l="1"/>
  <c r="D1029" i="25"/>
  <c r="E1029" i="25"/>
  <c r="F1029" i="25" s="1"/>
  <c r="C1031" i="25" l="1"/>
  <c r="E1030" i="25"/>
  <c r="D1030" i="25"/>
  <c r="F1030" i="25" l="1"/>
  <c r="C1032" i="25"/>
  <c r="D1031" i="25"/>
  <c r="E1031" i="25"/>
  <c r="F1031" i="25" s="1"/>
  <c r="C1033" i="25" l="1"/>
  <c r="D1032" i="25"/>
  <c r="E1032" i="25"/>
  <c r="F1032" i="25" s="1"/>
  <c r="C1034" i="25" l="1"/>
  <c r="E1033" i="25"/>
  <c r="D1033" i="25"/>
  <c r="F1033" i="25" l="1"/>
  <c r="E1034" i="25"/>
  <c r="D1034" i="25"/>
  <c r="C1035" i="25"/>
  <c r="C1036" i="25" l="1"/>
  <c r="E1035" i="25"/>
  <c r="D1035" i="25"/>
  <c r="F1034" i="25"/>
  <c r="F1035" i="25" l="1"/>
  <c r="D1036" i="25"/>
  <c r="E1036" i="25"/>
  <c r="F1036" i="25" s="1"/>
  <c r="C1037" i="25"/>
  <c r="D1037" i="25" l="1"/>
  <c r="C1038" i="25"/>
  <c r="E1037" i="25"/>
  <c r="F1037" i="25" s="1"/>
  <c r="C1039" i="25" l="1"/>
  <c r="D1038" i="25"/>
  <c r="E1038" i="25"/>
  <c r="F1038" i="25" s="1"/>
  <c r="C1040" i="25" l="1"/>
  <c r="D1039" i="25"/>
  <c r="E1039" i="25"/>
  <c r="F1039" i="25" s="1"/>
  <c r="C1041" i="25" l="1"/>
  <c r="D1040" i="25"/>
  <c r="E1040" i="25"/>
  <c r="F1040" i="25" s="1"/>
  <c r="C1042" i="25" l="1"/>
  <c r="D1041" i="25"/>
  <c r="E1041" i="25"/>
  <c r="F1041" i="25" s="1"/>
  <c r="D1042" i="25" l="1"/>
  <c r="E1042" i="25"/>
  <c r="F1042" i="25" s="1"/>
  <c r="C1043" i="25"/>
  <c r="C1044" i="25" l="1"/>
  <c r="E1043" i="25"/>
  <c r="D1043" i="25"/>
  <c r="F1043" i="25" l="1"/>
  <c r="D1044" i="25"/>
  <c r="C1045" i="25"/>
  <c r="E1044" i="25"/>
  <c r="F1044" i="25" s="1"/>
  <c r="C1046" i="25" l="1"/>
  <c r="D1045" i="25"/>
  <c r="E1045" i="25"/>
  <c r="F1045" i="25" s="1"/>
  <c r="C1047" i="25" l="1"/>
  <c r="E1046" i="25"/>
  <c r="D1046" i="25"/>
  <c r="F1046" i="25" l="1"/>
  <c r="C1048" i="25"/>
  <c r="D1047" i="25"/>
  <c r="E1047" i="25"/>
  <c r="F1047" i="25" s="1"/>
  <c r="C1049" i="25" l="1"/>
  <c r="D1048" i="25"/>
  <c r="E1048" i="25"/>
  <c r="F1048" i="25" s="1"/>
  <c r="C1050" i="25" l="1"/>
  <c r="D1049" i="25"/>
  <c r="E1049" i="25"/>
  <c r="F1049" i="25" s="1"/>
  <c r="E1050" i="25" l="1"/>
  <c r="D1050" i="25"/>
  <c r="C1051" i="25"/>
  <c r="C1052" i="25" l="1"/>
  <c r="E1051" i="25"/>
  <c r="D1051" i="25"/>
  <c r="F1050" i="25"/>
  <c r="F1051" i="25" l="1"/>
  <c r="C1053" i="25"/>
  <c r="D1052" i="25"/>
  <c r="E1052" i="25"/>
  <c r="F1052" i="25" s="1"/>
  <c r="D1053" i="25" l="1"/>
  <c r="C1054" i="25"/>
  <c r="E1053" i="25"/>
  <c r="F1053" i="25" s="1"/>
  <c r="E1054" i="25" l="1"/>
  <c r="D1054" i="25"/>
  <c r="C1055" i="25"/>
  <c r="D1055" i="25" l="1"/>
  <c r="C1056" i="25"/>
  <c r="E1055" i="25"/>
  <c r="F1055" i="25" s="1"/>
  <c r="F1054" i="25"/>
  <c r="D1056" i="25" l="1"/>
  <c r="C1057" i="25"/>
  <c r="E1056" i="25"/>
  <c r="F1056" i="25" s="1"/>
  <c r="C1058" i="25" l="1"/>
  <c r="D1057" i="25"/>
  <c r="E1057" i="25"/>
  <c r="F1057" i="25" s="1"/>
  <c r="C1059" i="25" l="1"/>
  <c r="E1058" i="25"/>
  <c r="D1058" i="25"/>
  <c r="F1058" i="25" l="1"/>
  <c r="D1059" i="25"/>
  <c r="C1060" i="25"/>
  <c r="E1059" i="25"/>
  <c r="F1059" i="25" s="1"/>
  <c r="D1060" i="25" l="1"/>
  <c r="C1061" i="25"/>
  <c r="E1060" i="25"/>
  <c r="F1060" i="25" s="1"/>
  <c r="C1062" i="25" l="1"/>
  <c r="E1061" i="25"/>
  <c r="D1061" i="25"/>
  <c r="F1061" i="25" l="1"/>
  <c r="C1063" i="25"/>
  <c r="E1062" i="25"/>
  <c r="D1062" i="25"/>
  <c r="F1062" i="25" l="1"/>
  <c r="C1064" i="25"/>
  <c r="D1063" i="25"/>
  <c r="E1063" i="25"/>
  <c r="F1063" i="25" s="1"/>
  <c r="C1065" i="25" l="1"/>
  <c r="D1064" i="25"/>
  <c r="E1064" i="25"/>
  <c r="F1064" i="25" s="1"/>
  <c r="C1066" i="25" l="1"/>
  <c r="D1065" i="25"/>
  <c r="E1065" i="25"/>
  <c r="F1065" i="25" s="1"/>
  <c r="E1066" i="25" l="1"/>
  <c r="D1066" i="25"/>
  <c r="C1067" i="25"/>
  <c r="D1067" i="25" l="1"/>
  <c r="E1067" i="25"/>
  <c r="F1067" i="25" s="1"/>
  <c r="C1068" i="25"/>
  <c r="F1066" i="25"/>
  <c r="D1068" i="25" l="1"/>
  <c r="C1069" i="25"/>
  <c r="E1068" i="25"/>
  <c r="F1068" i="25" s="1"/>
  <c r="C1070" i="25" l="1"/>
  <c r="D1069" i="25"/>
  <c r="E1069" i="25"/>
  <c r="F1069" i="25" s="1"/>
  <c r="C1071" i="25" l="1"/>
  <c r="D1070" i="25"/>
  <c r="E1070" i="25"/>
  <c r="F1070" i="25" s="1"/>
  <c r="C1072" i="25" l="1"/>
  <c r="D1071" i="25"/>
  <c r="E1071" i="25"/>
  <c r="F1071" i="25" s="1"/>
  <c r="C1073" i="25" l="1"/>
  <c r="D1072" i="25"/>
  <c r="E1072" i="25"/>
  <c r="F1072" i="25" s="1"/>
  <c r="C1074" i="25" l="1"/>
  <c r="D1073" i="25"/>
  <c r="E1073" i="25"/>
  <c r="F1073" i="25" s="1"/>
  <c r="D1074" i="25" l="1"/>
  <c r="C1075" i="25"/>
  <c r="E1074" i="25"/>
  <c r="F1074" i="25" s="1"/>
  <c r="C1076" i="25" l="1"/>
  <c r="E1075" i="25"/>
  <c r="D1075" i="25"/>
  <c r="F1075" i="25" l="1"/>
  <c r="C1077" i="25"/>
  <c r="D1076" i="25"/>
  <c r="E1076" i="25"/>
  <c r="F1076" i="25" s="1"/>
  <c r="C1078" i="25" l="1"/>
  <c r="D1077" i="25"/>
  <c r="E1077" i="25"/>
  <c r="F1077" i="25" s="1"/>
  <c r="C1079" i="25" l="1"/>
  <c r="E1078" i="25"/>
  <c r="D1078" i="25"/>
  <c r="F1078" i="25" l="1"/>
  <c r="C1080" i="25"/>
  <c r="D1079" i="25"/>
  <c r="E1079" i="25"/>
  <c r="F1079" i="25" s="1"/>
  <c r="C1081" i="25" l="1"/>
  <c r="D1080" i="25"/>
  <c r="E1080" i="25"/>
  <c r="F1080" i="25" s="1"/>
  <c r="C1082" i="25" l="1"/>
  <c r="E1081" i="25"/>
  <c r="D1081" i="25"/>
  <c r="F1081" i="25" l="1"/>
  <c r="C1083" i="25"/>
  <c r="D1082" i="25"/>
  <c r="E1082" i="25"/>
  <c r="F1082" i="25" s="1"/>
  <c r="D1083" i="25" l="1"/>
  <c r="C1084" i="25"/>
  <c r="E1083" i="25"/>
  <c r="F1083" i="25" s="1"/>
  <c r="D1084" i="25" l="1"/>
  <c r="C1085" i="25"/>
  <c r="E1084" i="25"/>
  <c r="F1084" i="25" s="1"/>
  <c r="D1085" i="25" l="1"/>
  <c r="E1085" i="25"/>
  <c r="F1085" i="25" s="1"/>
  <c r="C1086" i="25"/>
  <c r="D1086" i="25" l="1"/>
  <c r="E1086" i="25"/>
  <c r="F1086" i="25" s="1"/>
  <c r="C1087" i="25"/>
  <c r="C1088" i="25" l="1"/>
  <c r="D1087" i="25"/>
  <c r="E1087" i="25"/>
  <c r="F1087" i="25" s="1"/>
  <c r="E1088" i="25" l="1"/>
  <c r="D1088" i="25"/>
  <c r="C1089" i="25"/>
  <c r="C1090" i="25" l="1"/>
  <c r="E1089" i="25"/>
  <c r="D1089" i="25"/>
  <c r="F1088" i="25"/>
  <c r="F1089" i="25" l="1"/>
  <c r="D1090" i="25"/>
  <c r="C1091" i="25"/>
  <c r="E1090" i="25"/>
  <c r="F1090" i="25" s="1"/>
  <c r="E1091" i="25" l="1"/>
  <c r="C1092" i="25"/>
  <c r="D1091" i="25"/>
  <c r="D1092" i="25" l="1"/>
  <c r="C1093" i="25"/>
  <c r="E1092" i="25"/>
  <c r="F1092" i="25" s="1"/>
  <c r="F1091" i="25"/>
  <c r="C1094" i="25" l="1"/>
  <c r="D1093" i="25"/>
  <c r="E1093" i="25"/>
  <c r="F1093" i="25" s="1"/>
  <c r="D1094" i="25" l="1"/>
  <c r="C1095" i="25"/>
  <c r="E1094" i="25"/>
  <c r="F1094" i="25" s="1"/>
  <c r="D1095" i="25" l="1"/>
  <c r="C1096" i="25"/>
  <c r="E1095" i="25"/>
  <c r="F1095" i="25" s="1"/>
  <c r="E1096" i="25" l="1"/>
  <c r="D1096" i="25"/>
  <c r="C1097" i="25"/>
  <c r="C1098" i="25" l="1"/>
  <c r="E1097" i="25"/>
  <c r="D1097" i="25"/>
  <c r="F1096" i="25"/>
  <c r="F1097" i="25" l="1"/>
  <c r="D1098" i="25"/>
  <c r="E1098" i="25"/>
  <c r="F1098" i="25" s="1"/>
  <c r="C1099" i="25"/>
  <c r="C1100" i="25" l="1"/>
  <c r="D1099" i="25"/>
  <c r="E1099" i="25"/>
  <c r="F1099" i="25" s="1"/>
  <c r="C1101" i="25" l="1"/>
  <c r="D1100" i="25"/>
  <c r="E1100" i="25"/>
  <c r="F1100" i="25" s="1"/>
  <c r="E1101" i="25" l="1"/>
  <c r="C1102" i="25"/>
  <c r="D1101" i="25"/>
  <c r="D1102" i="25" l="1"/>
  <c r="C1103" i="25"/>
  <c r="E1102" i="25"/>
  <c r="F1102" i="25" s="1"/>
  <c r="F1101" i="25"/>
  <c r="C1104" i="25" l="1"/>
  <c r="E1103" i="25"/>
  <c r="D1103" i="25"/>
  <c r="F1103" i="25" l="1"/>
  <c r="E1104" i="25"/>
  <c r="D1104" i="25"/>
  <c r="C1105" i="25"/>
  <c r="C1106" i="25" l="1"/>
  <c r="E1105" i="25"/>
  <c r="D1105" i="25"/>
  <c r="F1104" i="25"/>
  <c r="F1105" i="25" l="1"/>
  <c r="D1106" i="25"/>
  <c r="C1107" i="25"/>
  <c r="E1106" i="25"/>
  <c r="F1106" i="25" s="1"/>
  <c r="D1107" i="25" l="1"/>
  <c r="E1107" i="25"/>
  <c r="F1107" i="25" s="1"/>
</calcChain>
</file>

<file path=xl/sharedStrings.xml><?xml version="1.0" encoding="utf-8"?>
<sst xmlns="http://schemas.openxmlformats.org/spreadsheetml/2006/main" count="25" uniqueCount="21">
  <si>
    <t>Duration</t>
  </si>
  <si>
    <t>Activity Risk</t>
  </si>
  <si>
    <t>Direct Cost</t>
  </si>
  <si>
    <r>
      <t>T</t>
    </r>
    <r>
      <rPr>
        <b/>
        <sz val="13"/>
        <color indexed="8"/>
        <rFont val="Courier New"/>
        <family val="3"/>
      </rPr>
      <t>MR</t>
    </r>
  </si>
  <si>
    <r>
      <t>R(T</t>
    </r>
    <r>
      <rPr>
        <b/>
        <sz val="13"/>
        <color indexed="8"/>
        <rFont val="Courier New"/>
        <family val="3"/>
      </rPr>
      <t>MR</t>
    </r>
    <r>
      <rPr>
        <b/>
        <sz val="20"/>
        <color indexed="8"/>
        <rFont val="Courier New"/>
        <family val="3"/>
      </rPr>
      <t>)</t>
    </r>
  </si>
  <si>
    <r>
      <t>C(T</t>
    </r>
    <r>
      <rPr>
        <b/>
        <sz val="13"/>
        <color indexed="8"/>
        <rFont val="Courier New"/>
        <family val="3"/>
      </rPr>
      <t>MR</t>
    </r>
    <r>
      <rPr>
        <b/>
        <sz val="20"/>
        <color indexed="8"/>
        <rFont val="Courier New"/>
        <family val="3"/>
      </rPr>
      <t>)</t>
    </r>
  </si>
  <si>
    <t>F</t>
  </si>
  <si>
    <t>Risk - Cost Derivative Formula</t>
  </si>
  <si>
    <t>Activity Risk Model</t>
  </si>
  <si>
    <t>Coefficients</t>
  </si>
  <si>
    <t>a</t>
  </si>
  <si>
    <t>b</t>
  </si>
  <si>
    <t>c</t>
  </si>
  <si>
    <t>d</t>
  </si>
  <si>
    <t>Solver:</t>
  </si>
  <si>
    <t>Risk</t>
  </si>
  <si>
    <t>Max risk</t>
  </si>
  <si>
    <t>Direct Cost Model</t>
  </si>
  <si>
    <t>Direct Cost Derivative (Absolute Value)</t>
  </si>
  <si>
    <t>Activity Risk Derivative (Absolute Value)</t>
  </si>
  <si>
    <t>Increment: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</si>
</sst>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0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20"/>
      <color indexed="8"/>
      <name val="Courier New"/>
      <family val="3"/>
    </font>
    <font>
      <b/>
      <sz val="13"/>
      <color indexed="8"/>
      <name val="Courier New"/>
      <family val="3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/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165" fontId="0" fillId="0" borderId="0" xfId="0" applyNumberFormat="1"/>
    <xf numFmtId="0" fontId="3" fillId="0" borderId="0" xfId="0" applyFont="1"/>
    <xf numFmtId="167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6" fontId="0" fillId="0" borderId="0" xfId="0" applyNumberForma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Scaled Risk and Cost Curve (Model)</a:t>
            </a:r>
          </a:p>
        </c:rich>
      </c:tx>
      <c:layout>
        <c:manualLayout>
          <c:xMode val="edge"/>
          <c:yMode val="edge"/>
          <c:x val="0.27945482471945143"/>
          <c:y val="8.039236271936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94940319831503E-2"/>
          <c:y val="0.20392195910301605"/>
          <c:w val="0.69717657294863533"/>
          <c:h val="0.64313848640181981"/>
        </c:manualLayout>
      </c:layout>
      <c:scatterChart>
        <c:scatterStyle val="lineMarker"/>
        <c:varyColors val="0"/>
        <c:ser>
          <c:idx val="1"/>
          <c:order val="0"/>
          <c:tx>
            <c:strRef>
              <c:f>'Risk Model'!$D$7</c:f>
              <c:strCache>
                <c:ptCount val="1"/>
                <c:pt idx="0">
                  <c:v>Direct Cost Model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'Risk Model to Scale'!$C$7:$C$94</c:f>
              <c:numCache>
                <c:formatCode>0.0</c:formatCode>
                <c:ptCount val="88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</c:numCache>
            </c:numRef>
          </c:xVal>
          <c:yVal>
            <c:numRef>
              <c:f>'Risk Model to Scale'!$D$7:$D$94</c:f>
              <c:numCache>
                <c:formatCode>0.0</c:formatCode>
                <c:ptCount val="88"/>
                <c:pt idx="0">
                  <c:v>44.294456089999983</c:v>
                </c:pt>
                <c:pt idx="1">
                  <c:v>43.360280239700003</c:v>
                </c:pt>
                <c:pt idx="2">
                  <c:v>42.445898596799978</c:v>
                </c:pt>
                <c:pt idx="3">
                  <c:v>41.551311161299992</c:v>
                </c:pt>
                <c:pt idx="4">
                  <c:v>40.676517933199989</c:v>
                </c:pt>
                <c:pt idx="5">
                  <c:v>39.821518912500011</c:v>
                </c:pt>
                <c:pt idx="6">
                  <c:v>38.986314099199987</c:v>
                </c:pt>
                <c:pt idx="7">
                  <c:v>38.170903493299988</c:v>
                </c:pt>
                <c:pt idx="8">
                  <c:v>37.375287094800001</c:v>
                </c:pt>
                <c:pt idx="9">
                  <c:v>36.59946490370001</c:v>
                </c:pt>
                <c:pt idx="10">
                  <c:v>35.843436920000016</c:v>
                </c:pt>
                <c:pt idx="11">
                  <c:v>35.107203143700005</c:v>
                </c:pt>
                <c:pt idx="12">
                  <c:v>34.390763574800005</c:v>
                </c:pt>
                <c:pt idx="13">
                  <c:v>33.694118213300015</c:v>
                </c:pt>
                <c:pt idx="14">
                  <c:v>33.017267059200023</c:v>
                </c:pt>
                <c:pt idx="15">
                  <c:v>32.360210112499999</c:v>
                </c:pt>
                <c:pt idx="16">
                  <c:v>31.722947373200014</c:v>
                </c:pt>
                <c:pt idx="17">
                  <c:v>31.105478841300027</c:v>
                </c:pt>
                <c:pt idx="18">
                  <c:v>30.507804516800022</c:v>
                </c:pt>
                <c:pt idx="19">
                  <c:v>29.929924399700042</c:v>
                </c:pt>
                <c:pt idx="20">
                  <c:v>29.371838490000016</c:v>
                </c:pt>
                <c:pt idx="21">
                  <c:v>28.833546787700016</c:v>
                </c:pt>
                <c:pt idx="22">
                  <c:v>28.315049292800026</c:v>
                </c:pt>
                <c:pt idx="23">
                  <c:v>27.816346005300034</c:v>
                </c:pt>
                <c:pt idx="24">
                  <c:v>27.337436925200009</c:v>
                </c:pt>
                <c:pt idx="25">
                  <c:v>26.87832205250001</c:v>
                </c:pt>
                <c:pt idx="26">
                  <c:v>26.439001387200022</c:v>
                </c:pt>
                <c:pt idx="27">
                  <c:v>26.019474929300031</c:v>
                </c:pt>
                <c:pt idx="28">
                  <c:v>25.619742678800037</c:v>
                </c:pt>
                <c:pt idx="29">
                  <c:v>25.239804635699997</c:v>
                </c:pt>
                <c:pt idx="30">
                  <c:v>24.879660800000011</c:v>
                </c:pt>
                <c:pt idx="31">
                  <c:v>24.539311171700021</c:v>
                </c:pt>
                <c:pt idx="32">
                  <c:v>24.218755750800014</c:v>
                </c:pt>
                <c:pt idx="33">
                  <c:v>23.91799453729999</c:v>
                </c:pt>
                <c:pt idx="34">
                  <c:v>23.637027531200005</c:v>
                </c:pt>
                <c:pt idx="35">
                  <c:v>23.375854732500017</c:v>
                </c:pt>
                <c:pt idx="36">
                  <c:v>23.134476141200011</c:v>
                </c:pt>
                <c:pt idx="37">
                  <c:v>22.912891757300017</c:v>
                </c:pt>
                <c:pt idx="38">
                  <c:v>22.711101580799991</c:v>
                </c:pt>
                <c:pt idx="39">
                  <c:v>22.529105611700004</c:v>
                </c:pt>
                <c:pt idx="40">
                  <c:v>22.36690385</c:v>
                </c:pt>
                <c:pt idx="41">
                  <c:v>22.224496295700007</c:v>
                </c:pt>
                <c:pt idx="42">
                  <c:v>22.101882948799982</c:v>
                </c:pt>
                <c:pt idx="43">
                  <c:v>21.999063809299997</c:v>
                </c:pt>
                <c:pt idx="44">
                  <c:v>21.916038877199981</c:v>
                </c:pt>
                <c:pt idx="45">
                  <c:v>21.852808152499989</c:v>
                </c:pt>
                <c:pt idx="46">
                  <c:v>21.809371635199994</c:v>
                </c:pt>
                <c:pt idx="47">
                  <c:v>21.785729325299982</c:v>
                </c:pt>
                <c:pt idx="48">
                  <c:v>21.781881222799967</c:v>
                </c:pt>
                <c:pt idx="49">
                  <c:v>21.797827327699977</c:v>
                </c:pt>
                <c:pt idx="50">
                  <c:v>21.833567639999984</c:v>
                </c:pt>
                <c:pt idx="51">
                  <c:v>21.889102159699959</c:v>
                </c:pt>
                <c:pt idx="52">
                  <c:v>21.964430886799946</c:v>
                </c:pt>
                <c:pt idx="53">
                  <c:v>22.059553821299957</c:v>
                </c:pt>
                <c:pt idx="54">
                  <c:v>22.174470963199951</c:v>
                </c:pt>
                <c:pt idx="55">
                  <c:v>22.309182312499956</c:v>
                </c:pt>
                <c:pt idx="56">
                  <c:v>22.46368786919993</c:v>
                </c:pt>
                <c:pt idx="57">
                  <c:v>22.637987633299929</c:v>
                </c:pt>
                <c:pt idx="58">
                  <c:v>22.832081604799924</c:v>
                </c:pt>
                <c:pt idx="59">
                  <c:v>23.045969783699945</c:v>
                </c:pt>
                <c:pt idx="60">
                  <c:v>23.279652169999906</c:v>
                </c:pt>
                <c:pt idx="61">
                  <c:v>23.533128763699921</c:v>
                </c:pt>
                <c:pt idx="62">
                  <c:v>23.806399564799932</c:v>
                </c:pt>
                <c:pt idx="63">
                  <c:v>24.099464573299912</c:v>
                </c:pt>
                <c:pt idx="64">
                  <c:v>24.412323789199888</c:v>
                </c:pt>
                <c:pt idx="65">
                  <c:v>24.744977212499919</c:v>
                </c:pt>
                <c:pt idx="66">
                  <c:v>25.097424843199889</c:v>
                </c:pt>
                <c:pt idx="67">
                  <c:v>25.469666681299856</c:v>
                </c:pt>
                <c:pt idx="68">
                  <c:v>25.861702726799876</c:v>
                </c:pt>
                <c:pt idx="69">
                  <c:v>26.273532979699866</c:v>
                </c:pt>
                <c:pt idx="70">
                  <c:v>26.70515743999988</c:v>
                </c:pt>
                <c:pt idx="71">
                  <c:v>27.156576107699863</c:v>
                </c:pt>
                <c:pt idx="72">
                  <c:v>27.627788982799814</c:v>
                </c:pt>
                <c:pt idx="73">
                  <c:v>28.118796065299847</c:v>
                </c:pt>
                <c:pt idx="74">
                  <c:v>28.62959735519982</c:v>
                </c:pt>
                <c:pt idx="75">
                  <c:v>29.160192852499875</c:v>
                </c:pt>
                <c:pt idx="76">
                  <c:v>29.710582557199814</c:v>
                </c:pt>
                <c:pt idx="77">
                  <c:v>30.280766469299806</c:v>
                </c:pt>
                <c:pt idx="78">
                  <c:v>30.870744588799823</c:v>
                </c:pt>
                <c:pt idx="79">
                  <c:v>31.480516915699809</c:v>
                </c:pt>
                <c:pt idx="80">
                  <c:v>32.11008344999982</c:v>
                </c:pt>
                <c:pt idx="81">
                  <c:v>32.759444191699799</c:v>
                </c:pt>
                <c:pt idx="82">
                  <c:v>33.428599140799776</c:v>
                </c:pt>
                <c:pt idx="83">
                  <c:v>34.117548297299805</c:v>
                </c:pt>
                <c:pt idx="84">
                  <c:v>34.826291661199747</c:v>
                </c:pt>
                <c:pt idx="85">
                  <c:v>35.554829232499713</c:v>
                </c:pt>
                <c:pt idx="86">
                  <c:v>36.303161011199762</c:v>
                </c:pt>
                <c:pt idx="87">
                  <c:v>37.071286997299723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'Risk Model'!$E$7</c:f>
              <c:strCache>
                <c:ptCount val="1"/>
                <c:pt idx="0">
                  <c:v>Activity Risk Model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'Risk Model to Scale'!$C$7:$C$94</c:f>
              <c:numCache>
                <c:formatCode>0.0</c:formatCode>
                <c:ptCount val="88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</c:numCache>
            </c:numRef>
          </c:xVal>
          <c:yVal>
            <c:numRef>
              <c:f>'Risk Model to Scale'!$E$7:$E$94</c:f>
              <c:numCache>
                <c:formatCode>0.0</c:formatCode>
                <c:ptCount val="88"/>
                <c:pt idx="0">
                  <c:v>10.209560745541534</c:v>
                </c:pt>
                <c:pt idx="1">
                  <c:v>11.931254240217484</c:v>
                </c:pt>
                <c:pt idx="2">
                  <c:v>13.55112594516579</c:v>
                </c:pt>
                <c:pt idx="3">
                  <c:v>15.071429262757304</c:v>
                </c:pt>
                <c:pt idx="4">
                  <c:v>16.494417595363061</c:v>
                </c:pt>
                <c:pt idx="5">
                  <c:v>17.82234434535345</c:v>
                </c:pt>
                <c:pt idx="6">
                  <c:v>19.057462915099673</c:v>
                </c:pt>
                <c:pt idx="7">
                  <c:v>20.202026706972589</c:v>
                </c:pt>
                <c:pt idx="8">
                  <c:v>21.258289123343051</c:v>
                </c:pt>
                <c:pt idx="9">
                  <c:v>22.228503566581686</c:v>
                </c:pt>
                <c:pt idx="10">
                  <c:v>23.11492343905946</c:v>
                </c:pt>
                <c:pt idx="11">
                  <c:v>23.919802143147177</c:v>
                </c:pt>
                <c:pt idx="12">
                  <c:v>24.645393081215925</c:v>
                </c:pt>
                <c:pt idx="13">
                  <c:v>25.293949655636144</c:v>
                </c:pt>
                <c:pt idx="14">
                  <c:v>25.867725268778994</c:v>
                </c:pt>
                <c:pt idx="15">
                  <c:v>26.368973323015144</c:v>
                </c:pt>
                <c:pt idx="16">
                  <c:v>26.799947220715691</c:v>
                </c:pt>
                <c:pt idx="17">
                  <c:v>27.162900364251076</c:v>
                </c:pt>
                <c:pt idx="18">
                  <c:v>27.460086155992688</c:v>
                </c:pt>
                <c:pt idx="19">
                  <c:v>27.693757998310794</c:v>
                </c:pt>
                <c:pt idx="20">
                  <c:v>27.866169293576714</c:v>
                </c:pt>
                <c:pt idx="21">
                  <c:v>27.979573444160724</c:v>
                </c:pt>
                <c:pt idx="22">
                  <c:v>28.0362238524345</c:v>
                </c:pt>
                <c:pt idx="23">
                  <c:v>28.038373920768191</c:v>
                </c:pt>
                <c:pt idx="24">
                  <c:v>27.98827705153289</c:v>
                </c:pt>
                <c:pt idx="25">
                  <c:v>27.88818664709957</c:v>
                </c:pt>
                <c:pt idx="26">
                  <c:v>27.740356109838853</c:v>
                </c:pt>
                <c:pt idx="27">
                  <c:v>27.547038842121474</c:v>
                </c:pt>
                <c:pt idx="28">
                  <c:v>27.310488246318759</c:v>
                </c:pt>
                <c:pt idx="29">
                  <c:v>27.03295772480098</c:v>
                </c:pt>
                <c:pt idx="30">
                  <c:v>26.716700679939578</c:v>
                </c:pt>
                <c:pt idx="31">
                  <c:v>26.363970514105056</c:v>
                </c:pt>
                <c:pt idx="32">
                  <c:v>25.977020629668154</c:v>
                </c:pt>
                <c:pt idx="33">
                  <c:v>25.558104428999961</c:v>
                </c:pt>
                <c:pt idx="34">
                  <c:v>25.109475314471219</c:v>
                </c:pt>
                <c:pt idx="35">
                  <c:v>24.63338668845266</c:v>
                </c:pt>
                <c:pt idx="36">
                  <c:v>24.132091953315499</c:v>
                </c:pt>
                <c:pt idx="37">
                  <c:v>23.607844511430002</c:v>
                </c:pt>
                <c:pt idx="38">
                  <c:v>23.062897765167726</c:v>
                </c:pt>
                <c:pt idx="39">
                  <c:v>22.499505116899062</c:v>
                </c:pt>
                <c:pt idx="40">
                  <c:v>21.91991996899463</c:v>
                </c:pt>
                <c:pt idx="41">
                  <c:v>21.326395723826103</c:v>
                </c:pt>
                <c:pt idx="42">
                  <c:v>20.721185783763641</c:v>
                </c:pt>
                <c:pt idx="43">
                  <c:v>20.106543551177857</c:v>
                </c:pt>
                <c:pt idx="44">
                  <c:v>19.484722428440552</c:v>
                </c:pt>
                <c:pt idx="45">
                  <c:v>18.857975817921403</c:v>
                </c:pt>
                <c:pt idx="46">
                  <c:v>18.228557121992445</c:v>
                </c:pt>
                <c:pt idx="47">
                  <c:v>17.598719743023825</c:v>
                </c:pt>
                <c:pt idx="48">
                  <c:v>16.970717083386283</c:v>
                </c:pt>
                <c:pt idx="49">
                  <c:v>16.346802545451261</c:v>
                </c:pt>
                <c:pt idx="50">
                  <c:v>15.729229531589029</c:v>
                </c:pt>
                <c:pt idx="51">
                  <c:v>15.120251444170561</c:v>
                </c:pt>
                <c:pt idx="52">
                  <c:v>14.522121685566946</c:v>
                </c:pt>
                <c:pt idx="53">
                  <c:v>13.937093658148456</c:v>
                </c:pt>
                <c:pt idx="54">
                  <c:v>13.367420764287115</c:v>
                </c:pt>
                <c:pt idx="55">
                  <c:v>12.815356406352727</c:v>
                </c:pt>
                <c:pt idx="56">
                  <c:v>12.283153986715913</c:v>
                </c:pt>
                <c:pt idx="57">
                  <c:v>11.773066907748582</c:v>
                </c:pt>
                <c:pt idx="58">
                  <c:v>11.28734857182077</c:v>
                </c:pt>
                <c:pt idx="59">
                  <c:v>10.828252381303804</c:v>
                </c:pt>
                <c:pt idx="60">
                  <c:v>10.39803173856842</c:v>
                </c:pt>
                <c:pt idx="61">
                  <c:v>9.9989400459850071</c:v>
                </c:pt>
                <c:pt idx="62">
                  <c:v>9.6332307059247704</c:v>
                </c:pt>
                <c:pt idx="63">
                  <c:v>9.3031571207586836</c:v>
                </c:pt>
                <c:pt idx="64">
                  <c:v>9.0109726928574876</c:v>
                </c:pt>
                <c:pt idx="65">
                  <c:v>8.7589308245919177</c:v>
                </c:pt>
                <c:pt idx="66">
                  <c:v>8.5492849183329493</c:v>
                </c:pt>
                <c:pt idx="67">
                  <c:v>8.3842883764510852</c:v>
                </c:pt>
                <c:pt idx="68">
                  <c:v>8.2661946013180021</c:v>
                </c:pt>
                <c:pt idx="69">
                  <c:v>8.197256995303503</c:v>
                </c:pt>
                <c:pt idx="70">
                  <c:v>8.1797289607794958</c:v>
                </c:pt>
                <c:pt idx="71">
                  <c:v>8.2158639001157816</c:v>
                </c:pt>
                <c:pt idx="72">
                  <c:v>8.3079152156838045</c:v>
                </c:pt>
                <c:pt idx="73">
                  <c:v>8.4581363098545346</c:v>
                </c:pt>
                <c:pt idx="74">
                  <c:v>8.668780584998478</c:v>
                </c:pt>
                <c:pt idx="75">
                  <c:v>8.9421014434861412</c:v>
                </c:pt>
                <c:pt idx="76">
                  <c:v>9.2803522876894302</c:v>
                </c:pt>
                <c:pt idx="77">
                  <c:v>9.6857865199781479</c:v>
                </c:pt>
                <c:pt idx="78">
                  <c:v>10.160657542724204</c:v>
                </c:pt>
                <c:pt idx="79">
                  <c:v>10.707218758297403</c:v>
                </c:pt>
                <c:pt idx="80">
                  <c:v>11.327723569068715</c:v>
                </c:pt>
                <c:pt idx="81">
                  <c:v>12.024425377410051</c:v>
                </c:pt>
                <c:pt idx="82">
                  <c:v>12.799577585690743</c:v>
                </c:pt>
                <c:pt idx="83">
                  <c:v>13.655433596282235</c:v>
                </c:pt>
                <c:pt idx="84">
                  <c:v>14.594246811556433</c:v>
                </c:pt>
                <c:pt idx="85">
                  <c:v>15.618270633882206</c:v>
                </c:pt>
                <c:pt idx="86">
                  <c:v>16.729758465632166</c:v>
                </c:pt>
                <c:pt idx="87">
                  <c:v>17.930963709176346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082456"/>
        <c:axId val="229432976"/>
      </c:scatterChart>
      <c:valAx>
        <c:axId val="229082456"/>
        <c:scaling>
          <c:orientation val="minMax"/>
          <c:max val="15.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435268741358642"/>
              <c:y val="0.901962431166692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432976"/>
        <c:crosses val="autoZero"/>
        <c:crossBetween val="midCat"/>
        <c:majorUnit val="1"/>
      </c:valAx>
      <c:valAx>
        <c:axId val="229432976"/>
        <c:scaling>
          <c:orientation val="minMax"/>
          <c:max val="5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9474196689386564E-2"/>
              <c:y val="0.482353764602953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082456"/>
        <c:crosses val="autoZero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25639236672824"/>
          <c:y val="0.2000004117132417"/>
          <c:w val="0.1577410954107854"/>
          <c:h val="9.21570686017188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Cost and Risk Absolute Derivatives</a:t>
            </a:r>
          </a:p>
        </c:rich>
      </c:tx>
      <c:layout>
        <c:manualLayout>
          <c:xMode val="edge"/>
          <c:yMode val="edge"/>
          <c:x val="0.28687792306504672"/>
          <c:y val="8.2514734774066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588266485906784E-2"/>
          <c:y val="0.20432220039292731"/>
          <c:w val="0.70407270930814714"/>
          <c:h val="0.6424361493123772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'Crossover Points'!$D$6</c:f>
              <c:strCache>
                <c:ptCount val="1"/>
                <c:pt idx="0">
                  <c:v>Direct Cost Derivative (Absolute Value)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'Crossover Points'!$C$7:$C$707</c:f>
              <c:numCache>
                <c:formatCode>0.00</c:formatCode>
                <c:ptCount val="701"/>
                <c:pt idx="0">
                  <c:v>6</c:v>
                </c:pt>
                <c:pt idx="1">
                  <c:v>6.01</c:v>
                </c:pt>
                <c:pt idx="2">
                  <c:v>6.02</c:v>
                </c:pt>
                <c:pt idx="3">
                  <c:v>6.0299999999999994</c:v>
                </c:pt>
                <c:pt idx="4">
                  <c:v>6.0399999999999991</c:v>
                </c:pt>
                <c:pt idx="5">
                  <c:v>6.0499999999999989</c:v>
                </c:pt>
                <c:pt idx="6">
                  <c:v>6.0599999999999987</c:v>
                </c:pt>
                <c:pt idx="7">
                  <c:v>6.0699999999999985</c:v>
                </c:pt>
                <c:pt idx="8">
                  <c:v>6.0799999999999983</c:v>
                </c:pt>
                <c:pt idx="9">
                  <c:v>6.0899999999999981</c:v>
                </c:pt>
                <c:pt idx="10">
                  <c:v>6.0999999999999979</c:v>
                </c:pt>
                <c:pt idx="11">
                  <c:v>6.1099999999999977</c:v>
                </c:pt>
                <c:pt idx="12">
                  <c:v>6.1199999999999974</c:v>
                </c:pt>
                <c:pt idx="13">
                  <c:v>6.1299999999999972</c:v>
                </c:pt>
                <c:pt idx="14">
                  <c:v>6.139999999999997</c:v>
                </c:pt>
                <c:pt idx="15">
                  <c:v>6.1499999999999968</c:v>
                </c:pt>
                <c:pt idx="16">
                  <c:v>6.1599999999999966</c:v>
                </c:pt>
                <c:pt idx="17">
                  <c:v>6.1699999999999964</c:v>
                </c:pt>
                <c:pt idx="18">
                  <c:v>6.1799999999999962</c:v>
                </c:pt>
                <c:pt idx="19">
                  <c:v>6.1899999999999959</c:v>
                </c:pt>
                <c:pt idx="20">
                  <c:v>6.1999999999999957</c:v>
                </c:pt>
                <c:pt idx="21">
                  <c:v>6.2099999999999955</c:v>
                </c:pt>
                <c:pt idx="22">
                  <c:v>6.2199999999999953</c:v>
                </c:pt>
                <c:pt idx="23">
                  <c:v>6.2299999999999951</c:v>
                </c:pt>
                <c:pt idx="24">
                  <c:v>6.2399999999999949</c:v>
                </c:pt>
                <c:pt idx="25">
                  <c:v>6.2499999999999947</c:v>
                </c:pt>
                <c:pt idx="26">
                  <c:v>6.2599999999999945</c:v>
                </c:pt>
                <c:pt idx="27">
                  <c:v>6.2699999999999942</c:v>
                </c:pt>
                <c:pt idx="28">
                  <c:v>6.279999999999994</c:v>
                </c:pt>
                <c:pt idx="29">
                  <c:v>6.2899999999999938</c:v>
                </c:pt>
                <c:pt idx="30">
                  <c:v>6.2999999999999936</c:v>
                </c:pt>
                <c:pt idx="31">
                  <c:v>6.3099999999999934</c:v>
                </c:pt>
                <c:pt idx="32">
                  <c:v>6.3199999999999932</c:v>
                </c:pt>
                <c:pt idx="33">
                  <c:v>6.329999999999993</c:v>
                </c:pt>
                <c:pt idx="34">
                  <c:v>6.3399999999999928</c:v>
                </c:pt>
                <c:pt idx="35">
                  <c:v>6.3499999999999925</c:v>
                </c:pt>
                <c:pt idx="36">
                  <c:v>6.3599999999999923</c:v>
                </c:pt>
                <c:pt idx="37">
                  <c:v>6.3699999999999921</c:v>
                </c:pt>
                <c:pt idx="38">
                  <c:v>6.3799999999999919</c:v>
                </c:pt>
                <c:pt idx="39">
                  <c:v>6.3899999999999917</c:v>
                </c:pt>
                <c:pt idx="40">
                  <c:v>6.3999999999999915</c:v>
                </c:pt>
                <c:pt idx="41">
                  <c:v>6.4099999999999913</c:v>
                </c:pt>
                <c:pt idx="42">
                  <c:v>6.419999999999991</c:v>
                </c:pt>
                <c:pt idx="43">
                  <c:v>6.4299999999999908</c:v>
                </c:pt>
                <c:pt idx="44">
                  <c:v>6.4399999999999906</c:v>
                </c:pt>
                <c:pt idx="45">
                  <c:v>6.4499999999999904</c:v>
                </c:pt>
                <c:pt idx="46">
                  <c:v>6.4599999999999902</c:v>
                </c:pt>
                <c:pt idx="47">
                  <c:v>6.46999999999999</c:v>
                </c:pt>
                <c:pt idx="48">
                  <c:v>6.4799999999999898</c:v>
                </c:pt>
                <c:pt idx="49">
                  <c:v>6.4899999999999896</c:v>
                </c:pt>
                <c:pt idx="50">
                  <c:v>6.4999999999999893</c:v>
                </c:pt>
                <c:pt idx="51">
                  <c:v>6.5099999999999891</c:v>
                </c:pt>
                <c:pt idx="52">
                  <c:v>6.5199999999999889</c:v>
                </c:pt>
                <c:pt idx="53">
                  <c:v>6.5299999999999887</c:v>
                </c:pt>
                <c:pt idx="54">
                  <c:v>6.5399999999999885</c:v>
                </c:pt>
                <c:pt idx="55">
                  <c:v>6.5499999999999883</c:v>
                </c:pt>
                <c:pt idx="56">
                  <c:v>6.5599999999999881</c:v>
                </c:pt>
                <c:pt idx="57">
                  <c:v>6.5699999999999878</c:v>
                </c:pt>
                <c:pt idx="58">
                  <c:v>6.5799999999999876</c:v>
                </c:pt>
                <c:pt idx="59">
                  <c:v>6.5899999999999874</c:v>
                </c:pt>
                <c:pt idx="60">
                  <c:v>6.5999999999999872</c:v>
                </c:pt>
                <c:pt idx="61">
                  <c:v>6.609999999999987</c:v>
                </c:pt>
                <c:pt idx="62">
                  <c:v>6.6199999999999868</c:v>
                </c:pt>
                <c:pt idx="63">
                  <c:v>6.6299999999999866</c:v>
                </c:pt>
                <c:pt idx="64">
                  <c:v>6.6399999999999864</c:v>
                </c:pt>
                <c:pt idx="65">
                  <c:v>6.6499999999999861</c:v>
                </c:pt>
                <c:pt idx="66">
                  <c:v>6.6599999999999859</c:v>
                </c:pt>
                <c:pt idx="67">
                  <c:v>6.6699999999999857</c:v>
                </c:pt>
                <c:pt idx="68">
                  <c:v>6.6799999999999855</c:v>
                </c:pt>
                <c:pt idx="69">
                  <c:v>6.6899999999999853</c:v>
                </c:pt>
                <c:pt idx="70">
                  <c:v>6.6999999999999851</c:v>
                </c:pt>
                <c:pt idx="71">
                  <c:v>6.7099999999999849</c:v>
                </c:pt>
                <c:pt idx="72">
                  <c:v>6.7199999999999847</c:v>
                </c:pt>
                <c:pt idx="73">
                  <c:v>6.7299999999999844</c:v>
                </c:pt>
                <c:pt idx="74">
                  <c:v>6.7399999999999842</c:v>
                </c:pt>
                <c:pt idx="75">
                  <c:v>6.749999999999984</c:v>
                </c:pt>
                <c:pt idx="76">
                  <c:v>6.7599999999999838</c:v>
                </c:pt>
                <c:pt idx="77">
                  <c:v>6.7699999999999836</c:v>
                </c:pt>
                <c:pt idx="78">
                  <c:v>6.7799999999999834</c:v>
                </c:pt>
                <c:pt idx="79">
                  <c:v>6.7899999999999832</c:v>
                </c:pt>
                <c:pt idx="80">
                  <c:v>6.7999999999999829</c:v>
                </c:pt>
                <c:pt idx="81">
                  <c:v>6.8099999999999827</c:v>
                </c:pt>
                <c:pt idx="82">
                  <c:v>6.8199999999999825</c:v>
                </c:pt>
                <c:pt idx="83">
                  <c:v>6.8299999999999823</c:v>
                </c:pt>
                <c:pt idx="84">
                  <c:v>6.8399999999999821</c:v>
                </c:pt>
                <c:pt idx="85">
                  <c:v>6.8499999999999819</c:v>
                </c:pt>
                <c:pt idx="86">
                  <c:v>6.8599999999999817</c:v>
                </c:pt>
                <c:pt idx="87">
                  <c:v>6.8699999999999815</c:v>
                </c:pt>
                <c:pt idx="88">
                  <c:v>6.8799999999999812</c:v>
                </c:pt>
                <c:pt idx="89">
                  <c:v>6.889999999999981</c:v>
                </c:pt>
                <c:pt idx="90">
                  <c:v>6.8999999999999808</c:v>
                </c:pt>
                <c:pt idx="91">
                  <c:v>6.9099999999999806</c:v>
                </c:pt>
                <c:pt idx="92">
                  <c:v>6.9199999999999804</c:v>
                </c:pt>
                <c:pt idx="93">
                  <c:v>6.9299999999999802</c:v>
                </c:pt>
                <c:pt idx="94">
                  <c:v>6.93999999999998</c:v>
                </c:pt>
                <c:pt idx="95">
                  <c:v>6.9499999999999797</c:v>
                </c:pt>
                <c:pt idx="96">
                  <c:v>6.9599999999999795</c:v>
                </c:pt>
                <c:pt idx="97">
                  <c:v>6.9699999999999793</c:v>
                </c:pt>
                <c:pt idx="98">
                  <c:v>6.9799999999999791</c:v>
                </c:pt>
                <c:pt idx="99">
                  <c:v>6.9899999999999789</c:v>
                </c:pt>
                <c:pt idx="100">
                  <c:v>6.9999999999999787</c:v>
                </c:pt>
                <c:pt idx="101">
                  <c:v>7.0099999999999785</c:v>
                </c:pt>
                <c:pt idx="102">
                  <c:v>7.0199999999999783</c:v>
                </c:pt>
                <c:pt idx="103">
                  <c:v>7.029999999999978</c:v>
                </c:pt>
                <c:pt idx="104">
                  <c:v>7.0399999999999778</c:v>
                </c:pt>
                <c:pt idx="105">
                  <c:v>7.0499999999999776</c:v>
                </c:pt>
                <c:pt idx="106">
                  <c:v>7.0599999999999774</c:v>
                </c:pt>
                <c:pt idx="107">
                  <c:v>7.0699999999999772</c:v>
                </c:pt>
                <c:pt idx="108">
                  <c:v>7.079999999999977</c:v>
                </c:pt>
                <c:pt idx="109">
                  <c:v>7.0899999999999768</c:v>
                </c:pt>
                <c:pt idx="110">
                  <c:v>7.0999999999999766</c:v>
                </c:pt>
                <c:pt idx="111">
                  <c:v>7.1099999999999763</c:v>
                </c:pt>
                <c:pt idx="112">
                  <c:v>7.1199999999999761</c:v>
                </c:pt>
                <c:pt idx="113">
                  <c:v>7.1299999999999759</c:v>
                </c:pt>
                <c:pt idx="114">
                  <c:v>7.1399999999999757</c:v>
                </c:pt>
                <c:pt idx="115">
                  <c:v>7.1499999999999755</c:v>
                </c:pt>
                <c:pt idx="116">
                  <c:v>7.1599999999999753</c:v>
                </c:pt>
                <c:pt idx="117">
                  <c:v>7.1699999999999751</c:v>
                </c:pt>
                <c:pt idx="118">
                  <c:v>7.1799999999999748</c:v>
                </c:pt>
                <c:pt idx="119">
                  <c:v>7.1899999999999746</c:v>
                </c:pt>
                <c:pt idx="120">
                  <c:v>7.1999999999999744</c:v>
                </c:pt>
                <c:pt idx="121">
                  <c:v>7.2099999999999742</c:v>
                </c:pt>
                <c:pt idx="122">
                  <c:v>7.219999999999974</c:v>
                </c:pt>
                <c:pt idx="123">
                  <c:v>7.2299999999999738</c:v>
                </c:pt>
                <c:pt idx="124">
                  <c:v>7.2399999999999736</c:v>
                </c:pt>
                <c:pt idx="125">
                  <c:v>7.2499999999999734</c:v>
                </c:pt>
                <c:pt idx="126">
                  <c:v>7.2599999999999731</c:v>
                </c:pt>
                <c:pt idx="127">
                  <c:v>7.2699999999999729</c:v>
                </c:pt>
                <c:pt idx="128">
                  <c:v>7.2799999999999727</c:v>
                </c:pt>
                <c:pt idx="129">
                  <c:v>7.2899999999999725</c:v>
                </c:pt>
                <c:pt idx="130">
                  <c:v>7.2999999999999723</c:v>
                </c:pt>
                <c:pt idx="131">
                  <c:v>7.3099999999999721</c:v>
                </c:pt>
                <c:pt idx="132">
                  <c:v>7.3199999999999719</c:v>
                </c:pt>
                <c:pt idx="133">
                  <c:v>7.3299999999999716</c:v>
                </c:pt>
                <c:pt idx="134">
                  <c:v>7.3399999999999714</c:v>
                </c:pt>
                <c:pt idx="135">
                  <c:v>7.3499999999999712</c:v>
                </c:pt>
                <c:pt idx="136">
                  <c:v>7.359999999999971</c:v>
                </c:pt>
                <c:pt idx="137">
                  <c:v>7.3699999999999708</c:v>
                </c:pt>
                <c:pt idx="138">
                  <c:v>7.3799999999999706</c:v>
                </c:pt>
                <c:pt idx="139">
                  <c:v>7.3899999999999704</c:v>
                </c:pt>
                <c:pt idx="140">
                  <c:v>7.3999999999999702</c:v>
                </c:pt>
                <c:pt idx="141">
                  <c:v>7.4099999999999699</c:v>
                </c:pt>
                <c:pt idx="142">
                  <c:v>7.4199999999999697</c:v>
                </c:pt>
                <c:pt idx="143">
                  <c:v>7.4299999999999695</c:v>
                </c:pt>
                <c:pt idx="144">
                  <c:v>7.4399999999999693</c:v>
                </c:pt>
                <c:pt idx="145">
                  <c:v>7.4499999999999691</c:v>
                </c:pt>
                <c:pt idx="146">
                  <c:v>7.4599999999999689</c:v>
                </c:pt>
                <c:pt idx="147">
                  <c:v>7.4699999999999687</c:v>
                </c:pt>
                <c:pt idx="148">
                  <c:v>7.4799999999999685</c:v>
                </c:pt>
                <c:pt idx="149">
                  <c:v>7.4899999999999682</c:v>
                </c:pt>
                <c:pt idx="150">
                  <c:v>7.499999999999968</c:v>
                </c:pt>
                <c:pt idx="151">
                  <c:v>7.5099999999999678</c:v>
                </c:pt>
                <c:pt idx="152">
                  <c:v>7.5199999999999676</c:v>
                </c:pt>
                <c:pt idx="153">
                  <c:v>7.5299999999999674</c:v>
                </c:pt>
                <c:pt idx="154">
                  <c:v>7.5399999999999672</c:v>
                </c:pt>
                <c:pt idx="155">
                  <c:v>7.549999999999967</c:v>
                </c:pt>
                <c:pt idx="156">
                  <c:v>7.5599999999999667</c:v>
                </c:pt>
                <c:pt idx="157">
                  <c:v>7.5699999999999665</c:v>
                </c:pt>
                <c:pt idx="158">
                  <c:v>7.5799999999999663</c:v>
                </c:pt>
                <c:pt idx="159">
                  <c:v>7.5899999999999661</c:v>
                </c:pt>
                <c:pt idx="160">
                  <c:v>7.5999999999999659</c:v>
                </c:pt>
                <c:pt idx="161">
                  <c:v>7.6099999999999657</c:v>
                </c:pt>
                <c:pt idx="162">
                  <c:v>7.6199999999999655</c:v>
                </c:pt>
                <c:pt idx="163">
                  <c:v>7.6299999999999653</c:v>
                </c:pt>
                <c:pt idx="164">
                  <c:v>7.639999999999965</c:v>
                </c:pt>
                <c:pt idx="165">
                  <c:v>7.6499999999999648</c:v>
                </c:pt>
                <c:pt idx="166">
                  <c:v>7.6599999999999646</c:v>
                </c:pt>
                <c:pt idx="167">
                  <c:v>7.6699999999999644</c:v>
                </c:pt>
                <c:pt idx="168">
                  <c:v>7.6799999999999642</c:v>
                </c:pt>
                <c:pt idx="169">
                  <c:v>7.689999999999964</c:v>
                </c:pt>
                <c:pt idx="170">
                  <c:v>7.6999999999999638</c:v>
                </c:pt>
                <c:pt idx="171">
                  <c:v>7.7099999999999635</c:v>
                </c:pt>
                <c:pt idx="172">
                  <c:v>7.7199999999999633</c:v>
                </c:pt>
                <c:pt idx="173">
                  <c:v>7.7299999999999631</c:v>
                </c:pt>
                <c:pt idx="174">
                  <c:v>7.7399999999999629</c:v>
                </c:pt>
                <c:pt idx="175">
                  <c:v>7.7499999999999627</c:v>
                </c:pt>
                <c:pt idx="176">
                  <c:v>7.7599999999999625</c:v>
                </c:pt>
                <c:pt idx="177">
                  <c:v>7.7699999999999623</c:v>
                </c:pt>
                <c:pt idx="178">
                  <c:v>7.7799999999999621</c:v>
                </c:pt>
                <c:pt idx="179">
                  <c:v>7.7899999999999618</c:v>
                </c:pt>
                <c:pt idx="180">
                  <c:v>7.7999999999999616</c:v>
                </c:pt>
                <c:pt idx="181">
                  <c:v>7.8099999999999614</c:v>
                </c:pt>
                <c:pt idx="182">
                  <c:v>7.8199999999999612</c:v>
                </c:pt>
                <c:pt idx="183">
                  <c:v>7.829999999999961</c:v>
                </c:pt>
                <c:pt idx="184">
                  <c:v>7.8399999999999608</c:v>
                </c:pt>
                <c:pt idx="185">
                  <c:v>7.8499999999999606</c:v>
                </c:pt>
                <c:pt idx="186">
                  <c:v>7.8599999999999604</c:v>
                </c:pt>
                <c:pt idx="187">
                  <c:v>7.8699999999999601</c:v>
                </c:pt>
                <c:pt idx="188">
                  <c:v>7.8799999999999599</c:v>
                </c:pt>
                <c:pt idx="189">
                  <c:v>7.8899999999999597</c:v>
                </c:pt>
                <c:pt idx="190">
                  <c:v>7.8999999999999595</c:v>
                </c:pt>
                <c:pt idx="191">
                  <c:v>7.9099999999999593</c:v>
                </c:pt>
                <c:pt idx="192">
                  <c:v>7.9199999999999591</c:v>
                </c:pt>
                <c:pt idx="193">
                  <c:v>7.9299999999999589</c:v>
                </c:pt>
                <c:pt idx="194">
                  <c:v>7.9399999999999586</c:v>
                </c:pt>
                <c:pt idx="195">
                  <c:v>7.9499999999999584</c:v>
                </c:pt>
                <c:pt idx="196">
                  <c:v>7.9599999999999582</c:v>
                </c:pt>
                <c:pt idx="197">
                  <c:v>7.969999999999958</c:v>
                </c:pt>
                <c:pt idx="198">
                  <c:v>7.9799999999999578</c:v>
                </c:pt>
                <c:pt idx="199">
                  <c:v>7.9899999999999576</c:v>
                </c:pt>
                <c:pt idx="200">
                  <c:v>7.9999999999999574</c:v>
                </c:pt>
                <c:pt idx="201">
                  <c:v>8.0099999999999572</c:v>
                </c:pt>
                <c:pt idx="202">
                  <c:v>8.0199999999999569</c:v>
                </c:pt>
                <c:pt idx="203">
                  <c:v>8.0299999999999567</c:v>
                </c:pt>
                <c:pt idx="204">
                  <c:v>8.0399999999999565</c:v>
                </c:pt>
                <c:pt idx="205">
                  <c:v>8.0499999999999563</c:v>
                </c:pt>
                <c:pt idx="206">
                  <c:v>8.0599999999999561</c:v>
                </c:pt>
                <c:pt idx="207">
                  <c:v>8.0699999999999559</c:v>
                </c:pt>
                <c:pt idx="208">
                  <c:v>8.0799999999999557</c:v>
                </c:pt>
                <c:pt idx="209">
                  <c:v>8.0899999999999554</c:v>
                </c:pt>
                <c:pt idx="210">
                  <c:v>8.0999999999999552</c:v>
                </c:pt>
                <c:pt idx="211">
                  <c:v>8.109999999999955</c:v>
                </c:pt>
                <c:pt idx="212">
                  <c:v>8.1199999999999548</c:v>
                </c:pt>
                <c:pt idx="213">
                  <c:v>8.1299999999999546</c:v>
                </c:pt>
                <c:pt idx="214">
                  <c:v>8.1399999999999544</c:v>
                </c:pt>
                <c:pt idx="215">
                  <c:v>8.1499999999999542</c:v>
                </c:pt>
                <c:pt idx="216">
                  <c:v>8.159999999999954</c:v>
                </c:pt>
                <c:pt idx="217">
                  <c:v>8.1699999999999537</c:v>
                </c:pt>
                <c:pt idx="218">
                  <c:v>8.1799999999999535</c:v>
                </c:pt>
                <c:pt idx="219">
                  <c:v>8.1899999999999533</c:v>
                </c:pt>
                <c:pt idx="220">
                  <c:v>8.1999999999999531</c:v>
                </c:pt>
                <c:pt idx="221">
                  <c:v>8.2099999999999529</c:v>
                </c:pt>
                <c:pt idx="222">
                  <c:v>8.2199999999999527</c:v>
                </c:pt>
                <c:pt idx="223">
                  <c:v>8.2299999999999525</c:v>
                </c:pt>
                <c:pt idx="224">
                  <c:v>8.2399999999999523</c:v>
                </c:pt>
                <c:pt idx="225">
                  <c:v>8.249999999999952</c:v>
                </c:pt>
                <c:pt idx="226">
                  <c:v>8.2599999999999518</c:v>
                </c:pt>
                <c:pt idx="227">
                  <c:v>8.2699999999999516</c:v>
                </c:pt>
                <c:pt idx="228">
                  <c:v>8.2799999999999514</c:v>
                </c:pt>
                <c:pt idx="229">
                  <c:v>8.2899999999999512</c:v>
                </c:pt>
                <c:pt idx="230">
                  <c:v>8.299999999999951</c:v>
                </c:pt>
                <c:pt idx="231">
                  <c:v>8.3099999999999508</c:v>
                </c:pt>
                <c:pt idx="232">
                  <c:v>8.3199999999999505</c:v>
                </c:pt>
                <c:pt idx="233">
                  <c:v>8.3299999999999503</c:v>
                </c:pt>
                <c:pt idx="234">
                  <c:v>8.3399999999999501</c:v>
                </c:pt>
                <c:pt idx="235">
                  <c:v>8.3499999999999499</c:v>
                </c:pt>
                <c:pt idx="236">
                  <c:v>8.3599999999999497</c:v>
                </c:pt>
                <c:pt idx="237">
                  <c:v>8.3699999999999495</c:v>
                </c:pt>
                <c:pt idx="238">
                  <c:v>8.3799999999999493</c:v>
                </c:pt>
                <c:pt idx="239">
                  <c:v>8.3899999999999491</c:v>
                </c:pt>
                <c:pt idx="240">
                  <c:v>8.3999999999999488</c:v>
                </c:pt>
                <c:pt idx="241">
                  <c:v>8.4099999999999486</c:v>
                </c:pt>
                <c:pt idx="242">
                  <c:v>8.4199999999999484</c:v>
                </c:pt>
                <c:pt idx="243">
                  <c:v>8.4299999999999482</c:v>
                </c:pt>
                <c:pt idx="244">
                  <c:v>8.439999999999948</c:v>
                </c:pt>
                <c:pt idx="245">
                  <c:v>8.4499999999999478</c:v>
                </c:pt>
                <c:pt idx="246">
                  <c:v>8.4599999999999476</c:v>
                </c:pt>
                <c:pt idx="247">
                  <c:v>8.4699999999999473</c:v>
                </c:pt>
                <c:pt idx="248">
                  <c:v>8.4799999999999471</c:v>
                </c:pt>
                <c:pt idx="249">
                  <c:v>8.4899999999999469</c:v>
                </c:pt>
                <c:pt idx="250">
                  <c:v>8.4999999999999467</c:v>
                </c:pt>
                <c:pt idx="251">
                  <c:v>8.5099999999999465</c:v>
                </c:pt>
                <c:pt idx="252">
                  <c:v>8.5199999999999463</c:v>
                </c:pt>
                <c:pt idx="253">
                  <c:v>8.5299999999999461</c:v>
                </c:pt>
                <c:pt idx="254">
                  <c:v>8.5399999999999459</c:v>
                </c:pt>
                <c:pt idx="255">
                  <c:v>8.5499999999999456</c:v>
                </c:pt>
                <c:pt idx="256">
                  <c:v>8.5599999999999454</c:v>
                </c:pt>
                <c:pt idx="257">
                  <c:v>8.5699999999999452</c:v>
                </c:pt>
                <c:pt idx="258">
                  <c:v>8.579999999999945</c:v>
                </c:pt>
                <c:pt idx="259">
                  <c:v>8.5899999999999448</c:v>
                </c:pt>
                <c:pt idx="260">
                  <c:v>8.5999999999999446</c:v>
                </c:pt>
                <c:pt idx="261">
                  <c:v>8.6099999999999444</c:v>
                </c:pt>
                <c:pt idx="262">
                  <c:v>8.6199999999999442</c:v>
                </c:pt>
                <c:pt idx="263">
                  <c:v>8.6299999999999439</c:v>
                </c:pt>
                <c:pt idx="264">
                  <c:v>8.6399999999999437</c:v>
                </c:pt>
                <c:pt idx="265">
                  <c:v>8.6499999999999435</c:v>
                </c:pt>
                <c:pt idx="266">
                  <c:v>8.6599999999999433</c:v>
                </c:pt>
                <c:pt idx="267">
                  <c:v>8.6699999999999431</c:v>
                </c:pt>
                <c:pt idx="268">
                  <c:v>8.6799999999999429</c:v>
                </c:pt>
                <c:pt idx="269">
                  <c:v>8.6899999999999427</c:v>
                </c:pt>
                <c:pt idx="270">
                  <c:v>8.6999999999999424</c:v>
                </c:pt>
                <c:pt idx="271">
                  <c:v>8.7099999999999422</c:v>
                </c:pt>
                <c:pt idx="272">
                  <c:v>8.719999999999942</c:v>
                </c:pt>
                <c:pt idx="273">
                  <c:v>8.7299999999999418</c:v>
                </c:pt>
                <c:pt idx="274">
                  <c:v>8.7399999999999416</c:v>
                </c:pt>
                <c:pt idx="275">
                  <c:v>8.7499999999999414</c:v>
                </c:pt>
                <c:pt idx="276">
                  <c:v>8.7599999999999412</c:v>
                </c:pt>
                <c:pt idx="277">
                  <c:v>8.769999999999941</c:v>
                </c:pt>
                <c:pt idx="278">
                  <c:v>8.7799999999999407</c:v>
                </c:pt>
                <c:pt idx="279">
                  <c:v>8.7899999999999405</c:v>
                </c:pt>
                <c:pt idx="280">
                  <c:v>8.7999999999999403</c:v>
                </c:pt>
                <c:pt idx="281">
                  <c:v>8.8099999999999401</c:v>
                </c:pt>
                <c:pt idx="282">
                  <c:v>8.8199999999999399</c:v>
                </c:pt>
                <c:pt idx="283">
                  <c:v>8.8299999999999397</c:v>
                </c:pt>
                <c:pt idx="284">
                  <c:v>8.8399999999999395</c:v>
                </c:pt>
                <c:pt idx="285">
                  <c:v>8.8499999999999392</c:v>
                </c:pt>
                <c:pt idx="286">
                  <c:v>8.859999999999939</c:v>
                </c:pt>
                <c:pt idx="287">
                  <c:v>8.8699999999999388</c:v>
                </c:pt>
                <c:pt idx="288">
                  <c:v>8.8799999999999386</c:v>
                </c:pt>
                <c:pt idx="289">
                  <c:v>8.8899999999999384</c:v>
                </c:pt>
                <c:pt idx="290">
                  <c:v>8.8999999999999382</c:v>
                </c:pt>
                <c:pt idx="291">
                  <c:v>8.909999999999938</c:v>
                </c:pt>
                <c:pt idx="292">
                  <c:v>8.9199999999999378</c:v>
                </c:pt>
                <c:pt idx="293">
                  <c:v>8.9299999999999375</c:v>
                </c:pt>
                <c:pt idx="294">
                  <c:v>8.9399999999999373</c:v>
                </c:pt>
                <c:pt idx="295">
                  <c:v>8.9499999999999371</c:v>
                </c:pt>
                <c:pt idx="296">
                  <c:v>8.9599999999999369</c:v>
                </c:pt>
                <c:pt idx="297">
                  <c:v>8.9699999999999367</c:v>
                </c:pt>
                <c:pt idx="298">
                  <c:v>8.9799999999999365</c:v>
                </c:pt>
                <c:pt idx="299">
                  <c:v>8.9899999999999363</c:v>
                </c:pt>
                <c:pt idx="300">
                  <c:v>8.9999999999999361</c:v>
                </c:pt>
                <c:pt idx="301">
                  <c:v>9.0099999999999358</c:v>
                </c:pt>
                <c:pt idx="302">
                  <c:v>9.0199999999999356</c:v>
                </c:pt>
                <c:pt idx="303">
                  <c:v>9.0299999999999354</c:v>
                </c:pt>
                <c:pt idx="304">
                  <c:v>9.0399999999999352</c:v>
                </c:pt>
                <c:pt idx="305">
                  <c:v>9.049999999999935</c:v>
                </c:pt>
                <c:pt idx="306">
                  <c:v>9.0599999999999348</c:v>
                </c:pt>
                <c:pt idx="307">
                  <c:v>9.0699999999999346</c:v>
                </c:pt>
                <c:pt idx="308">
                  <c:v>9.0799999999999343</c:v>
                </c:pt>
                <c:pt idx="309">
                  <c:v>9.0899999999999341</c:v>
                </c:pt>
                <c:pt idx="310">
                  <c:v>9.0999999999999339</c:v>
                </c:pt>
                <c:pt idx="311">
                  <c:v>9.1099999999999337</c:v>
                </c:pt>
                <c:pt idx="312">
                  <c:v>9.1199999999999335</c:v>
                </c:pt>
                <c:pt idx="313">
                  <c:v>9.1299999999999333</c:v>
                </c:pt>
                <c:pt idx="314">
                  <c:v>9.1399999999999331</c:v>
                </c:pt>
                <c:pt idx="315">
                  <c:v>9.1499999999999329</c:v>
                </c:pt>
                <c:pt idx="316">
                  <c:v>9.1599999999999326</c:v>
                </c:pt>
                <c:pt idx="317">
                  <c:v>9.1699999999999324</c:v>
                </c:pt>
                <c:pt idx="318">
                  <c:v>9.1799999999999322</c:v>
                </c:pt>
                <c:pt idx="319">
                  <c:v>9.189999999999932</c:v>
                </c:pt>
                <c:pt idx="320">
                  <c:v>9.1999999999999318</c:v>
                </c:pt>
                <c:pt idx="321">
                  <c:v>9.2099999999999316</c:v>
                </c:pt>
                <c:pt idx="322">
                  <c:v>9.2199999999999314</c:v>
                </c:pt>
                <c:pt idx="323">
                  <c:v>9.2299999999999311</c:v>
                </c:pt>
                <c:pt idx="324">
                  <c:v>9.2399999999999309</c:v>
                </c:pt>
                <c:pt idx="325">
                  <c:v>9.2499999999999307</c:v>
                </c:pt>
                <c:pt idx="326">
                  <c:v>9.2599999999999305</c:v>
                </c:pt>
                <c:pt idx="327">
                  <c:v>9.2699999999999303</c:v>
                </c:pt>
                <c:pt idx="328">
                  <c:v>9.2799999999999301</c:v>
                </c:pt>
                <c:pt idx="329">
                  <c:v>9.2899999999999299</c:v>
                </c:pt>
                <c:pt idx="330">
                  <c:v>9.2999999999999297</c:v>
                </c:pt>
                <c:pt idx="331">
                  <c:v>9.3099999999999294</c:v>
                </c:pt>
                <c:pt idx="332">
                  <c:v>9.3199999999999292</c:v>
                </c:pt>
                <c:pt idx="333">
                  <c:v>9.329999999999929</c:v>
                </c:pt>
                <c:pt idx="334">
                  <c:v>9.3399999999999288</c:v>
                </c:pt>
                <c:pt idx="335">
                  <c:v>9.3499999999999286</c:v>
                </c:pt>
                <c:pt idx="336">
                  <c:v>9.3599999999999284</c:v>
                </c:pt>
                <c:pt idx="337">
                  <c:v>9.3699999999999282</c:v>
                </c:pt>
                <c:pt idx="338">
                  <c:v>9.379999999999928</c:v>
                </c:pt>
                <c:pt idx="339">
                  <c:v>9.3899999999999277</c:v>
                </c:pt>
                <c:pt idx="340">
                  <c:v>9.3999999999999275</c:v>
                </c:pt>
                <c:pt idx="341">
                  <c:v>9.4099999999999273</c:v>
                </c:pt>
                <c:pt idx="342">
                  <c:v>9.4199999999999271</c:v>
                </c:pt>
                <c:pt idx="343">
                  <c:v>9.4299999999999269</c:v>
                </c:pt>
                <c:pt idx="344">
                  <c:v>9.4399999999999267</c:v>
                </c:pt>
                <c:pt idx="345">
                  <c:v>9.4499999999999265</c:v>
                </c:pt>
                <c:pt idx="346">
                  <c:v>9.4599999999999262</c:v>
                </c:pt>
                <c:pt idx="347">
                  <c:v>9.469999999999926</c:v>
                </c:pt>
                <c:pt idx="348">
                  <c:v>9.4799999999999258</c:v>
                </c:pt>
                <c:pt idx="349">
                  <c:v>9.4899999999999256</c:v>
                </c:pt>
                <c:pt idx="350">
                  <c:v>9.4999999999999254</c:v>
                </c:pt>
                <c:pt idx="351">
                  <c:v>9.5099999999999252</c:v>
                </c:pt>
                <c:pt idx="352">
                  <c:v>9.519999999999925</c:v>
                </c:pt>
                <c:pt idx="353">
                  <c:v>9.5299999999999248</c:v>
                </c:pt>
                <c:pt idx="354">
                  <c:v>9.5399999999999245</c:v>
                </c:pt>
                <c:pt idx="355">
                  <c:v>9.5499999999999243</c:v>
                </c:pt>
                <c:pt idx="356">
                  <c:v>9.5599999999999241</c:v>
                </c:pt>
                <c:pt idx="357">
                  <c:v>9.5699999999999239</c:v>
                </c:pt>
                <c:pt idx="358">
                  <c:v>9.5799999999999237</c:v>
                </c:pt>
                <c:pt idx="359">
                  <c:v>9.5899999999999235</c:v>
                </c:pt>
                <c:pt idx="360">
                  <c:v>9.5999999999999233</c:v>
                </c:pt>
                <c:pt idx="361">
                  <c:v>9.609999999999923</c:v>
                </c:pt>
                <c:pt idx="362">
                  <c:v>9.6199999999999228</c:v>
                </c:pt>
                <c:pt idx="363">
                  <c:v>9.6299999999999226</c:v>
                </c:pt>
                <c:pt idx="364">
                  <c:v>9.6399999999999224</c:v>
                </c:pt>
                <c:pt idx="365">
                  <c:v>9.6499999999999222</c:v>
                </c:pt>
                <c:pt idx="366">
                  <c:v>9.659999999999922</c:v>
                </c:pt>
                <c:pt idx="367">
                  <c:v>9.6699999999999218</c:v>
                </c:pt>
                <c:pt idx="368">
                  <c:v>9.6799999999999216</c:v>
                </c:pt>
                <c:pt idx="369">
                  <c:v>9.6899999999999213</c:v>
                </c:pt>
                <c:pt idx="370">
                  <c:v>9.6999999999999211</c:v>
                </c:pt>
                <c:pt idx="371">
                  <c:v>9.7099999999999209</c:v>
                </c:pt>
                <c:pt idx="372">
                  <c:v>9.7199999999999207</c:v>
                </c:pt>
                <c:pt idx="373">
                  <c:v>9.7299999999999205</c:v>
                </c:pt>
                <c:pt idx="374">
                  <c:v>9.7399999999999203</c:v>
                </c:pt>
                <c:pt idx="375">
                  <c:v>9.7499999999999201</c:v>
                </c:pt>
                <c:pt idx="376">
                  <c:v>9.7599999999999199</c:v>
                </c:pt>
                <c:pt idx="377">
                  <c:v>9.7699999999999196</c:v>
                </c:pt>
                <c:pt idx="378">
                  <c:v>9.7799999999999194</c:v>
                </c:pt>
                <c:pt idx="379">
                  <c:v>9.7899999999999192</c:v>
                </c:pt>
                <c:pt idx="380">
                  <c:v>9.799999999999919</c:v>
                </c:pt>
                <c:pt idx="381">
                  <c:v>9.8099999999999188</c:v>
                </c:pt>
                <c:pt idx="382">
                  <c:v>9.8199999999999186</c:v>
                </c:pt>
                <c:pt idx="383">
                  <c:v>9.8299999999999184</c:v>
                </c:pt>
                <c:pt idx="384">
                  <c:v>9.8399999999999181</c:v>
                </c:pt>
                <c:pt idx="385">
                  <c:v>9.8499999999999179</c:v>
                </c:pt>
                <c:pt idx="386">
                  <c:v>9.8599999999999177</c:v>
                </c:pt>
                <c:pt idx="387">
                  <c:v>9.8699999999999175</c:v>
                </c:pt>
                <c:pt idx="388">
                  <c:v>9.8799999999999173</c:v>
                </c:pt>
                <c:pt idx="389">
                  <c:v>9.8899999999999171</c:v>
                </c:pt>
                <c:pt idx="390">
                  <c:v>9.8999999999999169</c:v>
                </c:pt>
                <c:pt idx="391">
                  <c:v>9.9099999999999167</c:v>
                </c:pt>
                <c:pt idx="392">
                  <c:v>9.9199999999999164</c:v>
                </c:pt>
                <c:pt idx="393">
                  <c:v>9.9299999999999162</c:v>
                </c:pt>
                <c:pt idx="394">
                  <c:v>9.939999999999916</c:v>
                </c:pt>
                <c:pt idx="395">
                  <c:v>9.9499999999999158</c:v>
                </c:pt>
                <c:pt idx="396">
                  <c:v>9.9599999999999156</c:v>
                </c:pt>
                <c:pt idx="397">
                  <c:v>9.9699999999999154</c:v>
                </c:pt>
                <c:pt idx="398">
                  <c:v>9.9799999999999152</c:v>
                </c:pt>
                <c:pt idx="399">
                  <c:v>9.9899999999999149</c:v>
                </c:pt>
                <c:pt idx="400">
                  <c:v>9.9999999999999147</c:v>
                </c:pt>
                <c:pt idx="401">
                  <c:v>10.009999999999915</c:v>
                </c:pt>
                <c:pt idx="402">
                  <c:v>10.019999999999914</c:v>
                </c:pt>
                <c:pt idx="403">
                  <c:v>10.029999999999914</c:v>
                </c:pt>
                <c:pt idx="404">
                  <c:v>10.039999999999914</c:v>
                </c:pt>
                <c:pt idx="405">
                  <c:v>10.049999999999914</c:v>
                </c:pt>
                <c:pt idx="406">
                  <c:v>10.059999999999913</c:v>
                </c:pt>
                <c:pt idx="407">
                  <c:v>10.069999999999913</c:v>
                </c:pt>
                <c:pt idx="408">
                  <c:v>10.079999999999913</c:v>
                </c:pt>
                <c:pt idx="409">
                  <c:v>10.089999999999913</c:v>
                </c:pt>
                <c:pt idx="410">
                  <c:v>10.099999999999913</c:v>
                </c:pt>
                <c:pt idx="411">
                  <c:v>10.109999999999912</c:v>
                </c:pt>
                <c:pt idx="412">
                  <c:v>10.119999999999912</c:v>
                </c:pt>
                <c:pt idx="413">
                  <c:v>10.129999999999912</c:v>
                </c:pt>
                <c:pt idx="414">
                  <c:v>10.139999999999912</c:v>
                </c:pt>
                <c:pt idx="415">
                  <c:v>10.149999999999912</c:v>
                </c:pt>
                <c:pt idx="416">
                  <c:v>10.159999999999911</c:v>
                </c:pt>
                <c:pt idx="417">
                  <c:v>10.169999999999911</c:v>
                </c:pt>
                <c:pt idx="418">
                  <c:v>10.179999999999911</c:v>
                </c:pt>
                <c:pt idx="419">
                  <c:v>10.189999999999911</c:v>
                </c:pt>
                <c:pt idx="420">
                  <c:v>10.19999999999991</c:v>
                </c:pt>
                <c:pt idx="421">
                  <c:v>10.20999999999991</c:v>
                </c:pt>
                <c:pt idx="422">
                  <c:v>10.21999999999991</c:v>
                </c:pt>
                <c:pt idx="423">
                  <c:v>10.22999999999991</c:v>
                </c:pt>
                <c:pt idx="424">
                  <c:v>10.23999999999991</c:v>
                </c:pt>
                <c:pt idx="425">
                  <c:v>10.249999999999909</c:v>
                </c:pt>
                <c:pt idx="426">
                  <c:v>10.259999999999909</c:v>
                </c:pt>
                <c:pt idx="427">
                  <c:v>10.269999999999909</c:v>
                </c:pt>
                <c:pt idx="428">
                  <c:v>10.279999999999909</c:v>
                </c:pt>
                <c:pt idx="429">
                  <c:v>10.289999999999909</c:v>
                </c:pt>
                <c:pt idx="430">
                  <c:v>10.299999999999908</c:v>
                </c:pt>
                <c:pt idx="431">
                  <c:v>10.309999999999908</c:v>
                </c:pt>
                <c:pt idx="432">
                  <c:v>10.319999999999908</c:v>
                </c:pt>
                <c:pt idx="433">
                  <c:v>10.329999999999908</c:v>
                </c:pt>
                <c:pt idx="434">
                  <c:v>10.339999999999907</c:v>
                </c:pt>
                <c:pt idx="435">
                  <c:v>10.349999999999907</c:v>
                </c:pt>
                <c:pt idx="436">
                  <c:v>10.359999999999907</c:v>
                </c:pt>
                <c:pt idx="437">
                  <c:v>10.369999999999907</c:v>
                </c:pt>
                <c:pt idx="438">
                  <c:v>10.379999999999907</c:v>
                </c:pt>
                <c:pt idx="439">
                  <c:v>10.389999999999906</c:v>
                </c:pt>
                <c:pt idx="440">
                  <c:v>10.399999999999906</c:v>
                </c:pt>
                <c:pt idx="441">
                  <c:v>10.409999999999906</c:v>
                </c:pt>
                <c:pt idx="442">
                  <c:v>10.419999999999906</c:v>
                </c:pt>
                <c:pt idx="443">
                  <c:v>10.429999999999906</c:v>
                </c:pt>
                <c:pt idx="444">
                  <c:v>10.439999999999905</c:v>
                </c:pt>
                <c:pt idx="445">
                  <c:v>10.449999999999905</c:v>
                </c:pt>
                <c:pt idx="446">
                  <c:v>10.459999999999905</c:v>
                </c:pt>
                <c:pt idx="447">
                  <c:v>10.469999999999905</c:v>
                </c:pt>
                <c:pt idx="448">
                  <c:v>10.479999999999905</c:v>
                </c:pt>
                <c:pt idx="449">
                  <c:v>10.489999999999904</c:v>
                </c:pt>
                <c:pt idx="450">
                  <c:v>10.499999999999904</c:v>
                </c:pt>
                <c:pt idx="451">
                  <c:v>10.509999999999904</c:v>
                </c:pt>
                <c:pt idx="452">
                  <c:v>10.519999999999904</c:v>
                </c:pt>
                <c:pt idx="453">
                  <c:v>10.529999999999903</c:v>
                </c:pt>
                <c:pt idx="454">
                  <c:v>10.539999999999903</c:v>
                </c:pt>
                <c:pt idx="455">
                  <c:v>10.549999999999903</c:v>
                </c:pt>
                <c:pt idx="456">
                  <c:v>10.559999999999903</c:v>
                </c:pt>
                <c:pt idx="457">
                  <c:v>10.569999999999903</c:v>
                </c:pt>
                <c:pt idx="458">
                  <c:v>10.579999999999902</c:v>
                </c:pt>
                <c:pt idx="459">
                  <c:v>10.589999999999902</c:v>
                </c:pt>
                <c:pt idx="460">
                  <c:v>10.599999999999902</c:v>
                </c:pt>
                <c:pt idx="461">
                  <c:v>10.609999999999902</c:v>
                </c:pt>
                <c:pt idx="462">
                  <c:v>10.619999999999902</c:v>
                </c:pt>
                <c:pt idx="463">
                  <c:v>10.629999999999901</c:v>
                </c:pt>
                <c:pt idx="464">
                  <c:v>10.639999999999901</c:v>
                </c:pt>
                <c:pt idx="465">
                  <c:v>10.649999999999901</c:v>
                </c:pt>
                <c:pt idx="466">
                  <c:v>10.659999999999901</c:v>
                </c:pt>
                <c:pt idx="467">
                  <c:v>10.6699999999999</c:v>
                </c:pt>
                <c:pt idx="468">
                  <c:v>10.6799999999999</c:v>
                </c:pt>
                <c:pt idx="469">
                  <c:v>10.6899999999999</c:v>
                </c:pt>
                <c:pt idx="470">
                  <c:v>10.6999999999999</c:v>
                </c:pt>
                <c:pt idx="471">
                  <c:v>10.7099999999999</c:v>
                </c:pt>
                <c:pt idx="472">
                  <c:v>10.719999999999899</c:v>
                </c:pt>
                <c:pt idx="473">
                  <c:v>10.729999999999899</c:v>
                </c:pt>
                <c:pt idx="474">
                  <c:v>10.739999999999899</c:v>
                </c:pt>
                <c:pt idx="475">
                  <c:v>10.749999999999899</c:v>
                </c:pt>
                <c:pt idx="476">
                  <c:v>10.759999999999899</c:v>
                </c:pt>
                <c:pt idx="477">
                  <c:v>10.769999999999898</c:v>
                </c:pt>
                <c:pt idx="478">
                  <c:v>10.779999999999898</c:v>
                </c:pt>
                <c:pt idx="479">
                  <c:v>10.789999999999898</c:v>
                </c:pt>
                <c:pt idx="480">
                  <c:v>10.799999999999898</c:v>
                </c:pt>
                <c:pt idx="481">
                  <c:v>10.809999999999897</c:v>
                </c:pt>
                <c:pt idx="482">
                  <c:v>10.819999999999897</c:v>
                </c:pt>
                <c:pt idx="483">
                  <c:v>10.829999999999897</c:v>
                </c:pt>
                <c:pt idx="484">
                  <c:v>10.839999999999897</c:v>
                </c:pt>
                <c:pt idx="485">
                  <c:v>10.849999999999897</c:v>
                </c:pt>
                <c:pt idx="486">
                  <c:v>10.859999999999896</c:v>
                </c:pt>
                <c:pt idx="487">
                  <c:v>10.869999999999896</c:v>
                </c:pt>
                <c:pt idx="488">
                  <c:v>10.879999999999896</c:v>
                </c:pt>
                <c:pt idx="489">
                  <c:v>10.889999999999896</c:v>
                </c:pt>
                <c:pt idx="490">
                  <c:v>10.899999999999896</c:v>
                </c:pt>
                <c:pt idx="491">
                  <c:v>10.909999999999895</c:v>
                </c:pt>
                <c:pt idx="492">
                  <c:v>10.919999999999895</c:v>
                </c:pt>
                <c:pt idx="493">
                  <c:v>10.929999999999895</c:v>
                </c:pt>
                <c:pt idx="494">
                  <c:v>10.939999999999895</c:v>
                </c:pt>
                <c:pt idx="495">
                  <c:v>10.949999999999894</c:v>
                </c:pt>
                <c:pt idx="496">
                  <c:v>10.959999999999894</c:v>
                </c:pt>
                <c:pt idx="497">
                  <c:v>10.969999999999894</c:v>
                </c:pt>
                <c:pt idx="498">
                  <c:v>10.979999999999894</c:v>
                </c:pt>
                <c:pt idx="499">
                  <c:v>10.989999999999894</c:v>
                </c:pt>
                <c:pt idx="500">
                  <c:v>10.999999999999893</c:v>
                </c:pt>
                <c:pt idx="501">
                  <c:v>11.009999999999893</c:v>
                </c:pt>
                <c:pt idx="502">
                  <c:v>11.019999999999893</c:v>
                </c:pt>
                <c:pt idx="503">
                  <c:v>11.029999999999893</c:v>
                </c:pt>
                <c:pt idx="504">
                  <c:v>11.039999999999893</c:v>
                </c:pt>
                <c:pt idx="505">
                  <c:v>11.049999999999892</c:v>
                </c:pt>
                <c:pt idx="506">
                  <c:v>11.059999999999892</c:v>
                </c:pt>
                <c:pt idx="507">
                  <c:v>11.069999999999892</c:v>
                </c:pt>
                <c:pt idx="508">
                  <c:v>11.079999999999892</c:v>
                </c:pt>
                <c:pt idx="509">
                  <c:v>11.089999999999892</c:v>
                </c:pt>
                <c:pt idx="510">
                  <c:v>11.099999999999891</c:v>
                </c:pt>
                <c:pt idx="511">
                  <c:v>11.109999999999891</c:v>
                </c:pt>
                <c:pt idx="512">
                  <c:v>11.119999999999891</c:v>
                </c:pt>
                <c:pt idx="513">
                  <c:v>11.129999999999891</c:v>
                </c:pt>
                <c:pt idx="514">
                  <c:v>11.13999999999989</c:v>
                </c:pt>
                <c:pt idx="515">
                  <c:v>11.14999999999989</c:v>
                </c:pt>
                <c:pt idx="516">
                  <c:v>11.15999999999989</c:v>
                </c:pt>
                <c:pt idx="517">
                  <c:v>11.16999999999989</c:v>
                </c:pt>
                <c:pt idx="518">
                  <c:v>11.17999999999989</c:v>
                </c:pt>
                <c:pt idx="519">
                  <c:v>11.189999999999889</c:v>
                </c:pt>
                <c:pt idx="520">
                  <c:v>11.199999999999889</c:v>
                </c:pt>
                <c:pt idx="521">
                  <c:v>11.209999999999889</c:v>
                </c:pt>
                <c:pt idx="522">
                  <c:v>11.219999999999889</c:v>
                </c:pt>
                <c:pt idx="523">
                  <c:v>11.229999999999889</c:v>
                </c:pt>
                <c:pt idx="524">
                  <c:v>11.239999999999888</c:v>
                </c:pt>
                <c:pt idx="525">
                  <c:v>11.249999999999888</c:v>
                </c:pt>
                <c:pt idx="526">
                  <c:v>11.259999999999888</c:v>
                </c:pt>
                <c:pt idx="527">
                  <c:v>11.269999999999888</c:v>
                </c:pt>
                <c:pt idx="528">
                  <c:v>11.279999999999887</c:v>
                </c:pt>
                <c:pt idx="529">
                  <c:v>11.289999999999887</c:v>
                </c:pt>
                <c:pt idx="530">
                  <c:v>11.299999999999887</c:v>
                </c:pt>
                <c:pt idx="531">
                  <c:v>11.309999999999887</c:v>
                </c:pt>
                <c:pt idx="532">
                  <c:v>11.319999999999887</c:v>
                </c:pt>
                <c:pt idx="533">
                  <c:v>11.329999999999886</c:v>
                </c:pt>
                <c:pt idx="534">
                  <c:v>11.339999999999886</c:v>
                </c:pt>
                <c:pt idx="535">
                  <c:v>11.349999999999886</c:v>
                </c:pt>
                <c:pt idx="536">
                  <c:v>11.359999999999886</c:v>
                </c:pt>
                <c:pt idx="537">
                  <c:v>11.369999999999886</c:v>
                </c:pt>
                <c:pt idx="538">
                  <c:v>11.379999999999885</c:v>
                </c:pt>
                <c:pt idx="539">
                  <c:v>11.389999999999885</c:v>
                </c:pt>
                <c:pt idx="540">
                  <c:v>11.399999999999885</c:v>
                </c:pt>
                <c:pt idx="541">
                  <c:v>11.409999999999885</c:v>
                </c:pt>
                <c:pt idx="542">
                  <c:v>11.419999999999884</c:v>
                </c:pt>
                <c:pt idx="543">
                  <c:v>11.429999999999884</c:v>
                </c:pt>
                <c:pt idx="544">
                  <c:v>11.439999999999884</c:v>
                </c:pt>
                <c:pt idx="545">
                  <c:v>11.449999999999884</c:v>
                </c:pt>
                <c:pt idx="546">
                  <c:v>11.459999999999884</c:v>
                </c:pt>
                <c:pt idx="547">
                  <c:v>11.469999999999883</c:v>
                </c:pt>
                <c:pt idx="548">
                  <c:v>11.479999999999883</c:v>
                </c:pt>
                <c:pt idx="549">
                  <c:v>11.489999999999883</c:v>
                </c:pt>
                <c:pt idx="550">
                  <c:v>11.499999999999883</c:v>
                </c:pt>
                <c:pt idx="551">
                  <c:v>11.509999999999883</c:v>
                </c:pt>
                <c:pt idx="552">
                  <c:v>11.519999999999882</c:v>
                </c:pt>
                <c:pt idx="553">
                  <c:v>11.529999999999882</c:v>
                </c:pt>
                <c:pt idx="554">
                  <c:v>11.539999999999882</c:v>
                </c:pt>
                <c:pt idx="555">
                  <c:v>11.549999999999882</c:v>
                </c:pt>
                <c:pt idx="556">
                  <c:v>11.559999999999881</c:v>
                </c:pt>
                <c:pt idx="557">
                  <c:v>11.569999999999881</c:v>
                </c:pt>
                <c:pt idx="558">
                  <c:v>11.579999999999881</c:v>
                </c:pt>
                <c:pt idx="559">
                  <c:v>11.589999999999881</c:v>
                </c:pt>
                <c:pt idx="560">
                  <c:v>11.599999999999881</c:v>
                </c:pt>
                <c:pt idx="561">
                  <c:v>11.60999999999988</c:v>
                </c:pt>
                <c:pt idx="562">
                  <c:v>11.61999999999988</c:v>
                </c:pt>
                <c:pt idx="563">
                  <c:v>11.62999999999988</c:v>
                </c:pt>
                <c:pt idx="564">
                  <c:v>11.63999999999988</c:v>
                </c:pt>
                <c:pt idx="565">
                  <c:v>11.64999999999988</c:v>
                </c:pt>
                <c:pt idx="566">
                  <c:v>11.659999999999879</c:v>
                </c:pt>
                <c:pt idx="567">
                  <c:v>11.669999999999879</c:v>
                </c:pt>
                <c:pt idx="568">
                  <c:v>11.679999999999879</c:v>
                </c:pt>
                <c:pt idx="569">
                  <c:v>11.689999999999879</c:v>
                </c:pt>
                <c:pt idx="570">
                  <c:v>11.699999999999878</c:v>
                </c:pt>
                <c:pt idx="571">
                  <c:v>11.709999999999878</c:v>
                </c:pt>
                <c:pt idx="572">
                  <c:v>11.719999999999878</c:v>
                </c:pt>
                <c:pt idx="573">
                  <c:v>11.729999999999878</c:v>
                </c:pt>
                <c:pt idx="574">
                  <c:v>11.739999999999878</c:v>
                </c:pt>
                <c:pt idx="575">
                  <c:v>11.749999999999877</c:v>
                </c:pt>
                <c:pt idx="576">
                  <c:v>11.759999999999877</c:v>
                </c:pt>
                <c:pt idx="577">
                  <c:v>11.769999999999877</c:v>
                </c:pt>
                <c:pt idx="578">
                  <c:v>11.779999999999877</c:v>
                </c:pt>
                <c:pt idx="579">
                  <c:v>11.789999999999877</c:v>
                </c:pt>
                <c:pt idx="580">
                  <c:v>11.799999999999876</c:v>
                </c:pt>
                <c:pt idx="581">
                  <c:v>11.809999999999876</c:v>
                </c:pt>
                <c:pt idx="582">
                  <c:v>11.819999999999876</c:v>
                </c:pt>
                <c:pt idx="583">
                  <c:v>11.829999999999876</c:v>
                </c:pt>
                <c:pt idx="584">
                  <c:v>11.839999999999876</c:v>
                </c:pt>
                <c:pt idx="585">
                  <c:v>11.849999999999875</c:v>
                </c:pt>
                <c:pt idx="586">
                  <c:v>11.859999999999875</c:v>
                </c:pt>
                <c:pt idx="587">
                  <c:v>11.869999999999875</c:v>
                </c:pt>
                <c:pt idx="588">
                  <c:v>11.879999999999875</c:v>
                </c:pt>
                <c:pt idx="589">
                  <c:v>11.889999999999874</c:v>
                </c:pt>
                <c:pt idx="590">
                  <c:v>11.899999999999874</c:v>
                </c:pt>
                <c:pt idx="591">
                  <c:v>11.909999999999874</c:v>
                </c:pt>
                <c:pt idx="592">
                  <c:v>11.919999999999874</c:v>
                </c:pt>
                <c:pt idx="593">
                  <c:v>11.929999999999874</c:v>
                </c:pt>
                <c:pt idx="594">
                  <c:v>11.939999999999873</c:v>
                </c:pt>
                <c:pt idx="595">
                  <c:v>11.949999999999873</c:v>
                </c:pt>
                <c:pt idx="596">
                  <c:v>11.959999999999873</c:v>
                </c:pt>
                <c:pt idx="597">
                  <c:v>11.969999999999873</c:v>
                </c:pt>
                <c:pt idx="598">
                  <c:v>11.979999999999873</c:v>
                </c:pt>
                <c:pt idx="599">
                  <c:v>11.989999999999872</c:v>
                </c:pt>
                <c:pt idx="600">
                  <c:v>11.999999999999872</c:v>
                </c:pt>
                <c:pt idx="601">
                  <c:v>12.009999999999872</c:v>
                </c:pt>
                <c:pt idx="602">
                  <c:v>12.019999999999872</c:v>
                </c:pt>
                <c:pt idx="603">
                  <c:v>12.029999999999871</c:v>
                </c:pt>
                <c:pt idx="604">
                  <c:v>12.039999999999871</c:v>
                </c:pt>
                <c:pt idx="605">
                  <c:v>12.049999999999871</c:v>
                </c:pt>
                <c:pt idx="606">
                  <c:v>12.059999999999871</c:v>
                </c:pt>
                <c:pt idx="607">
                  <c:v>12.069999999999871</c:v>
                </c:pt>
                <c:pt idx="608">
                  <c:v>12.07999999999987</c:v>
                </c:pt>
                <c:pt idx="609">
                  <c:v>12.08999999999987</c:v>
                </c:pt>
                <c:pt idx="610">
                  <c:v>12.09999999999987</c:v>
                </c:pt>
                <c:pt idx="611">
                  <c:v>12.10999999999987</c:v>
                </c:pt>
                <c:pt idx="612">
                  <c:v>12.11999999999987</c:v>
                </c:pt>
                <c:pt idx="613">
                  <c:v>12.129999999999869</c:v>
                </c:pt>
                <c:pt idx="614">
                  <c:v>12.139999999999869</c:v>
                </c:pt>
                <c:pt idx="615">
                  <c:v>12.149999999999869</c:v>
                </c:pt>
                <c:pt idx="616">
                  <c:v>12.159999999999869</c:v>
                </c:pt>
                <c:pt idx="617">
                  <c:v>12.169999999999868</c:v>
                </c:pt>
                <c:pt idx="618">
                  <c:v>12.179999999999868</c:v>
                </c:pt>
                <c:pt idx="619">
                  <c:v>12.189999999999868</c:v>
                </c:pt>
                <c:pt idx="620">
                  <c:v>12.199999999999868</c:v>
                </c:pt>
                <c:pt idx="621">
                  <c:v>12.209999999999868</c:v>
                </c:pt>
                <c:pt idx="622">
                  <c:v>12.219999999999867</c:v>
                </c:pt>
                <c:pt idx="623">
                  <c:v>12.229999999999867</c:v>
                </c:pt>
                <c:pt idx="624">
                  <c:v>12.239999999999867</c:v>
                </c:pt>
                <c:pt idx="625">
                  <c:v>12.249999999999867</c:v>
                </c:pt>
                <c:pt idx="626">
                  <c:v>12.259999999999867</c:v>
                </c:pt>
                <c:pt idx="627">
                  <c:v>12.269999999999866</c:v>
                </c:pt>
                <c:pt idx="628">
                  <c:v>12.279999999999866</c:v>
                </c:pt>
                <c:pt idx="629">
                  <c:v>12.289999999999866</c:v>
                </c:pt>
                <c:pt idx="630">
                  <c:v>12.299999999999866</c:v>
                </c:pt>
                <c:pt idx="631">
                  <c:v>12.309999999999865</c:v>
                </c:pt>
                <c:pt idx="632">
                  <c:v>12.319999999999865</c:v>
                </c:pt>
                <c:pt idx="633">
                  <c:v>12.329999999999865</c:v>
                </c:pt>
                <c:pt idx="634">
                  <c:v>12.339999999999865</c:v>
                </c:pt>
                <c:pt idx="635">
                  <c:v>12.349999999999865</c:v>
                </c:pt>
                <c:pt idx="636">
                  <c:v>12.359999999999864</c:v>
                </c:pt>
                <c:pt idx="637">
                  <c:v>12.369999999999864</c:v>
                </c:pt>
                <c:pt idx="638">
                  <c:v>12.379999999999864</c:v>
                </c:pt>
                <c:pt idx="639">
                  <c:v>12.389999999999864</c:v>
                </c:pt>
                <c:pt idx="640">
                  <c:v>12.399999999999864</c:v>
                </c:pt>
                <c:pt idx="641">
                  <c:v>12.409999999999863</c:v>
                </c:pt>
                <c:pt idx="642">
                  <c:v>12.419999999999863</c:v>
                </c:pt>
                <c:pt idx="643">
                  <c:v>12.429999999999863</c:v>
                </c:pt>
                <c:pt idx="644">
                  <c:v>12.439999999999863</c:v>
                </c:pt>
                <c:pt idx="645">
                  <c:v>12.449999999999863</c:v>
                </c:pt>
                <c:pt idx="646">
                  <c:v>12.459999999999862</c:v>
                </c:pt>
                <c:pt idx="647">
                  <c:v>12.469999999999862</c:v>
                </c:pt>
                <c:pt idx="648">
                  <c:v>12.479999999999862</c:v>
                </c:pt>
                <c:pt idx="649">
                  <c:v>12.489999999999862</c:v>
                </c:pt>
                <c:pt idx="650">
                  <c:v>12.499999999999861</c:v>
                </c:pt>
                <c:pt idx="651">
                  <c:v>12.509999999999861</c:v>
                </c:pt>
                <c:pt idx="652">
                  <c:v>12.519999999999861</c:v>
                </c:pt>
                <c:pt idx="653">
                  <c:v>12.529999999999861</c:v>
                </c:pt>
                <c:pt idx="654">
                  <c:v>12.539999999999861</c:v>
                </c:pt>
                <c:pt idx="655">
                  <c:v>12.54999999999986</c:v>
                </c:pt>
                <c:pt idx="656">
                  <c:v>12.55999999999986</c:v>
                </c:pt>
                <c:pt idx="657">
                  <c:v>12.56999999999986</c:v>
                </c:pt>
                <c:pt idx="658">
                  <c:v>12.57999999999986</c:v>
                </c:pt>
                <c:pt idx="659">
                  <c:v>12.58999999999986</c:v>
                </c:pt>
                <c:pt idx="660">
                  <c:v>12.599999999999859</c:v>
                </c:pt>
                <c:pt idx="661">
                  <c:v>12.609999999999859</c:v>
                </c:pt>
                <c:pt idx="662">
                  <c:v>12.619999999999859</c:v>
                </c:pt>
                <c:pt idx="663">
                  <c:v>12.629999999999859</c:v>
                </c:pt>
                <c:pt idx="664">
                  <c:v>12.639999999999858</c:v>
                </c:pt>
                <c:pt idx="665">
                  <c:v>12.649999999999858</c:v>
                </c:pt>
                <c:pt idx="666">
                  <c:v>12.659999999999858</c:v>
                </c:pt>
                <c:pt idx="667">
                  <c:v>12.669999999999858</c:v>
                </c:pt>
                <c:pt idx="668">
                  <c:v>12.679999999999858</c:v>
                </c:pt>
                <c:pt idx="669">
                  <c:v>12.689999999999857</c:v>
                </c:pt>
                <c:pt idx="670">
                  <c:v>12.699999999999857</c:v>
                </c:pt>
                <c:pt idx="671">
                  <c:v>12.709999999999857</c:v>
                </c:pt>
                <c:pt idx="672">
                  <c:v>12.719999999999857</c:v>
                </c:pt>
                <c:pt idx="673">
                  <c:v>12.729999999999857</c:v>
                </c:pt>
                <c:pt idx="674">
                  <c:v>12.739999999999856</c:v>
                </c:pt>
                <c:pt idx="675">
                  <c:v>12.749999999999856</c:v>
                </c:pt>
                <c:pt idx="676">
                  <c:v>12.759999999999856</c:v>
                </c:pt>
                <c:pt idx="677">
                  <c:v>12.769999999999856</c:v>
                </c:pt>
                <c:pt idx="678">
                  <c:v>12.779999999999855</c:v>
                </c:pt>
                <c:pt idx="679">
                  <c:v>12.789999999999855</c:v>
                </c:pt>
                <c:pt idx="680">
                  <c:v>12.799999999999855</c:v>
                </c:pt>
                <c:pt idx="681">
                  <c:v>12.809999999999855</c:v>
                </c:pt>
                <c:pt idx="682">
                  <c:v>12.819999999999855</c:v>
                </c:pt>
                <c:pt idx="683">
                  <c:v>12.829999999999854</c:v>
                </c:pt>
                <c:pt idx="684">
                  <c:v>12.839999999999854</c:v>
                </c:pt>
                <c:pt idx="685">
                  <c:v>12.849999999999854</c:v>
                </c:pt>
                <c:pt idx="686">
                  <c:v>12.859999999999854</c:v>
                </c:pt>
                <c:pt idx="687">
                  <c:v>12.869999999999854</c:v>
                </c:pt>
                <c:pt idx="688">
                  <c:v>12.879999999999853</c:v>
                </c:pt>
                <c:pt idx="689">
                  <c:v>12.889999999999853</c:v>
                </c:pt>
                <c:pt idx="690">
                  <c:v>12.899999999999853</c:v>
                </c:pt>
                <c:pt idx="691">
                  <c:v>12.909999999999853</c:v>
                </c:pt>
                <c:pt idx="692">
                  <c:v>12.919999999999852</c:v>
                </c:pt>
                <c:pt idx="693">
                  <c:v>12.929999999999852</c:v>
                </c:pt>
                <c:pt idx="694">
                  <c:v>12.939999999999852</c:v>
                </c:pt>
                <c:pt idx="695">
                  <c:v>12.949999999999852</c:v>
                </c:pt>
                <c:pt idx="696">
                  <c:v>12.959999999999852</c:v>
                </c:pt>
                <c:pt idx="697">
                  <c:v>12.969999999999851</c:v>
                </c:pt>
                <c:pt idx="698">
                  <c:v>12.979999999999851</c:v>
                </c:pt>
                <c:pt idx="699">
                  <c:v>12.989999999999851</c:v>
                </c:pt>
                <c:pt idx="700">
                  <c:v>12.999999999999851</c:v>
                </c:pt>
              </c:numCache>
            </c:numRef>
          </c:xVal>
          <c:yVal>
            <c:numRef>
              <c:f>'Crossover Points'!$D$7:$D$707</c:f>
              <c:numCache>
                <c:formatCode>0.000</c:formatCode>
                <c:ptCount val="701"/>
                <c:pt idx="0">
                  <c:v>9.4407295400000013</c:v>
                </c:pt>
                <c:pt idx="1">
                  <c:v>9.4209353326000009</c:v>
                </c:pt>
                <c:pt idx="2">
                  <c:v>9.4011411252000023</c:v>
                </c:pt>
                <c:pt idx="3">
                  <c:v>9.381346917800002</c:v>
                </c:pt>
                <c:pt idx="4">
                  <c:v>9.3615527104000034</c:v>
                </c:pt>
                <c:pt idx="5">
                  <c:v>9.341758503000003</c:v>
                </c:pt>
                <c:pt idx="6">
                  <c:v>9.3219642956000026</c:v>
                </c:pt>
                <c:pt idx="7">
                  <c:v>9.302170088200004</c:v>
                </c:pt>
                <c:pt idx="8">
                  <c:v>9.2823758808000036</c:v>
                </c:pt>
                <c:pt idx="9">
                  <c:v>9.262581673400005</c:v>
                </c:pt>
                <c:pt idx="10">
                  <c:v>9.2427874660000047</c:v>
                </c:pt>
                <c:pt idx="11">
                  <c:v>9.2229932586000061</c:v>
                </c:pt>
                <c:pt idx="12">
                  <c:v>9.2031990512000057</c:v>
                </c:pt>
                <c:pt idx="13">
                  <c:v>9.1834048438000071</c:v>
                </c:pt>
                <c:pt idx="14">
                  <c:v>9.1636106364000067</c:v>
                </c:pt>
                <c:pt idx="15">
                  <c:v>9.1438164290000064</c:v>
                </c:pt>
                <c:pt idx="16">
                  <c:v>9.1240222216000078</c:v>
                </c:pt>
                <c:pt idx="17">
                  <c:v>9.1042280142000074</c:v>
                </c:pt>
                <c:pt idx="18">
                  <c:v>9.0844338068000088</c:v>
                </c:pt>
                <c:pt idx="19">
                  <c:v>9.0646395994000084</c:v>
                </c:pt>
                <c:pt idx="20">
                  <c:v>9.0448453920000098</c:v>
                </c:pt>
                <c:pt idx="21">
                  <c:v>9.0250511846000094</c:v>
                </c:pt>
                <c:pt idx="22">
                  <c:v>9.0052569772000108</c:v>
                </c:pt>
                <c:pt idx="23">
                  <c:v>8.9854627698000105</c:v>
                </c:pt>
                <c:pt idx="24">
                  <c:v>8.9656685624000119</c:v>
                </c:pt>
                <c:pt idx="25">
                  <c:v>8.9458743550000115</c:v>
                </c:pt>
                <c:pt idx="26">
                  <c:v>8.9260801476000111</c:v>
                </c:pt>
                <c:pt idx="27">
                  <c:v>8.9062859402000125</c:v>
                </c:pt>
                <c:pt idx="28">
                  <c:v>8.8864917328000121</c:v>
                </c:pt>
                <c:pt idx="29">
                  <c:v>8.8666975254000135</c:v>
                </c:pt>
                <c:pt idx="30">
                  <c:v>8.8469033180000132</c:v>
                </c:pt>
                <c:pt idx="31">
                  <c:v>8.8271091106000146</c:v>
                </c:pt>
                <c:pt idx="32">
                  <c:v>8.8073149032000142</c:v>
                </c:pt>
                <c:pt idx="33">
                  <c:v>8.7875206958000156</c:v>
                </c:pt>
                <c:pt idx="34">
                  <c:v>8.7677264884000152</c:v>
                </c:pt>
                <c:pt idx="35">
                  <c:v>8.7479322810000149</c:v>
                </c:pt>
                <c:pt idx="36">
                  <c:v>8.7281380736000163</c:v>
                </c:pt>
                <c:pt idx="37">
                  <c:v>8.7083438662000159</c:v>
                </c:pt>
                <c:pt idx="38">
                  <c:v>8.6885496588000173</c:v>
                </c:pt>
                <c:pt idx="39">
                  <c:v>8.6687554514000169</c:v>
                </c:pt>
                <c:pt idx="40">
                  <c:v>8.6489612440000183</c:v>
                </c:pt>
                <c:pt idx="41">
                  <c:v>8.6291670366000179</c:v>
                </c:pt>
                <c:pt idx="42">
                  <c:v>8.6093728292000193</c:v>
                </c:pt>
                <c:pt idx="43">
                  <c:v>8.589578621800019</c:v>
                </c:pt>
                <c:pt idx="44">
                  <c:v>8.5697844144000186</c:v>
                </c:pt>
                <c:pt idx="45">
                  <c:v>8.54999020700002</c:v>
                </c:pt>
                <c:pt idx="46">
                  <c:v>8.5301959996000196</c:v>
                </c:pt>
                <c:pt idx="47">
                  <c:v>8.510401792200021</c:v>
                </c:pt>
                <c:pt idx="48">
                  <c:v>8.4906075848000206</c:v>
                </c:pt>
                <c:pt idx="49">
                  <c:v>8.470813377400022</c:v>
                </c:pt>
                <c:pt idx="50">
                  <c:v>8.4510191700000217</c:v>
                </c:pt>
                <c:pt idx="51">
                  <c:v>8.4312249626000231</c:v>
                </c:pt>
                <c:pt idx="52">
                  <c:v>8.4114307552000227</c:v>
                </c:pt>
                <c:pt idx="53">
                  <c:v>8.3916365478000241</c:v>
                </c:pt>
                <c:pt idx="54">
                  <c:v>8.3718423404000237</c:v>
                </c:pt>
                <c:pt idx="55">
                  <c:v>8.3520481330000234</c:v>
                </c:pt>
                <c:pt idx="56">
                  <c:v>8.3322539256000248</c:v>
                </c:pt>
                <c:pt idx="57">
                  <c:v>8.3124597182000244</c:v>
                </c:pt>
                <c:pt idx="58">
                  <c:v>8.2926655108000258</c:v>
                </c:pt>
                <c:pt idx="59">
                  <c:v>8.2728713034000254</c:v>
                </c:pt>
                <c:pt idx="60">
                  <c:v>8.2530770960000268</c:v>
                </c:pt>
                <c:pt idx="61">
                  <c:v>8.2332828886000264</c:v>
                </c:pt>
                <c:pt idx="62">
                  <c:v>8.2134886812000278</c:v>
                </c:pt>
                <c:pt idx="63">
                  <c:v>8.1936944738000275</c:v>
                </c:pt>
                <c:pt idx="64">
                  <c:v>8.1739002664000271</c:v>
                </c:pt>
                <c:pt idx="65">
                  <c:v>8.1541060590000285</c:v>
                </c:pt>
                <c:pt idx="66">
                  <c:v>8.1343118516000281</c:v>
                </c:pt>
                <c:pt idx="67">
                  <c:v>8.1145176442000295</c:v>
                </c:pt>
                <c:pt idx="68">
                  <c:v>8.0947234368000291</c:v>
                </c:pt>
                <c:pt idx="69">
                  <c:v>8.0749292294000306</c:v>
                </c:pt>
                <c:pt idx="70">
                  <c:v>8.0551350220000302</c:v>
                </c:pt>
                <c:pt idx="71">
                  <c:v>8.0353408146000316</c:v>
                </c:pt>
                <c:pt idx="72">
                  <c:v>8.0155466072000312</c:v>
                </c:pt>
                <c:pt idx="73">
                  <c:v>7.9957523998000326</c:v>
                </c:pt>
                <c:pt idx="74">
                  <c:v>7.9759581924000322</c:v>
                </c:pt>
                <c:pt idx="75">
                  <c:v>7.9561639850000319</c:v>
                </c:pt>
                <c:pt idx="76">
                  <c:v>7.9363697776000333</c:v>
                </c:pt>
                <c:pt idx="77">
                  <c:v>7.9165755702000329</c:v>
                </c:pt>
                <c:pt idx="78">
                  <c:v>7.8967813628000343</c:v>
                </c:pt>
                <c:pt idx="79">
                  <c:v>7.8769871554000339</c:v>
                </c:pt>
                <c:pt idx="80">
                  <c:v>7.8571929480000353</c:v>
                </c:pt>
                <c:pt idx="81">
                  <c:v>7.8373987406000349</c:v>
                </c:pt>
                <c:pt idx="82">
                  <c:v>7.8176045332000363</c:v>
                </c:pt>
                <c:pt idx="83">
                  <c:v>7.797810325800036</c:v>
                </c:pt>
                <c:pt idx="84">
                  <c:v>7.7780161184000356</c:v>
                </c:pt>
                <c:pt idx="85">
                  <c:v>7.758221911000037</c:v>
                </c:pt>
                <c:pt idx="86">
                  <c:v>7.7384277036000366</c:v>
                </c:pt>
                <c:pt idx="87">
                  <c:v>7.718633496200038</c:v>
                </c:pt>
                <c:pt idx="88">
                  <c:v>7.6988392888000377</c:v>
                </c:pt>
                <c:pt idx="89">
                  <c:v>7.6790450814000391</c:v>
                </c:pt>
                <c:pt idx="90">
                  <c:v>7.6592508740000387</c:v>
                </c:pt>
                <c:pt idx="91">
                  <c:v>7.6394566666000401</c:v>
                </c:pt>
                <c:pt idx="92">
                  <c:v>7.6196624592000397</c:v>
                </c:pt>
                <c:pt idx="93">
                  <c:v>7.5998682518000393</c:v>
                </c:pt>
                <c:pt idx="94">
                  <c:v>7.5800740444000407</c:v>
                </c:pt>
                <c:pt idx="95">
                  <c:v>7.5602798370000404</c:v>
                </c:pt>
                <c:pt idx="96">
                  <c:v>7.5404856296000418</c:v>
                </c:pt>
                <c:pt idx="97">
                  <c:v>7.5206914222000414</c:v>
                </c:pt>
                <c:pt idx="98">
                  <c:v>7.5008972148000428</c:v>
                </c:pt>
                <c:pt idx="99">
                  <c:v>7.4811030074000424</c:v>
                </c:pt>
                <c:pt idx="100">
                  <c:v>7.4613088000000438</c:v>
                </c:pt>
                <c:pt idx="101">
                  <c:v>7.4415145926000434</c:v>
                </c:pt>
                <c:pt idx="102">
                  <c:v>7.4217203852000448</c:v>
                </c:pt>
                <c:pt idx="103">
                  <c:v>7.4019261778000445</c:v>
                </c:pt>
                <c:pt idx="104">
                  <c:v>7.3821319704000441</c:v>
                </c:pt>
                <c:pt idx="105">
                  <c:v>7.3623377630000455</c:v>
                </c:pt>
                <c:pt idx="106">
                  <c:v>7.3425435556000451</c:v>
                </c:pt>
                <c:pt idx="107">
                  <c:v>7.3227493482000465</c:v>
                </c:pt>
                <c:pt idx="108">
                  <c:v>7.3029551408000462</c:v>
                </c:pt>
                <c:pt idx="109">
                  <c:v>7.2831609334000476</c:v>
                </c:pt>
                <c:pt idx="110">
                  <c:v>7.2633667260000472</c:v>
                </c:pt>
                <c:pt idx="111">
                  <c:v>7.2435725186000486</c:v>
                </c:pt>
                <c:pt idx="112">
                  <c:v>7.2237783112000482</c:v>
                </c:pt>
                <c:pt idx="113">
                  <c:v>7.2039841038000478</c:v>
                </c:pt>
                <c:pt idx="114">
                  <c:v>7.1841898964000492</c:v>
                </c:pt>
                <c:pt idx="115">
                  <c:v>7.1643956890000489</c:v>
                </c:pt>
                <c:pt idx="116">
                  <c:v>7.1446014816000503</c:v>
                </c:pt>
                <c:pt idx="117">
                  <c:v>7.1248072742000499</c:v>
                </c:pt>
                <c:pt idx="118">
                  <c:v>7.1050130668000513</c:v>
                </c:pt>
                <c:pt idx="119">
                  <c:v>7.0852188594000509</c:v>
                </c:pt>
                <c:pt idx="120">
                  <c:v>7.0654246520000523</c:v>
                </c:pt>
                <c:pt idx="121">
                  <c:v>7.0456304446000519</c:v>
                </c:pt>
                <c:pt idx="122">
                  <c:v>7.0258362372000533</c:v>
                </c:pt>
                <c:pt idx="123">
                  <c:v>7.006042029800053</c:v>
                </c:pt>
                <c:pt idx="124">
                  <c:v>6.9862478224000526</c:v>
                </c:pt>
                <c:pt idx="125">
                  <c:v>6.966453615000054</c:v>
                </c:pt>
                <c:pt idx="126">
                  <c:v>6.9466594076000536</c:v>
                </c:pt>
                <c:pt idx="127">
                  <c:v>6.926865200200055</c:v>
                </c:pt>
                <c:pt idx="128">
                  <c:v>6.9070709928000547</c:v>
                </c:pt>
                <c:pt idx="129">
                  <c:v>6.8872767854000561</c:v>
                </c:pt>
                <c:pt idx="130">
                  <c:v>6.8674825780000557</c:v>
                </c:pt>
                <c:pt idx="131">
                  <c:v>6.8476883706000571</c:v>
                </c:pt>
                <c:pt idx="132">
                  <c:v>6.8278941632000567</c:v>
                </c:pt>
                <c:pt idx="133">
                  <c:v>6.8080999558000563</c:v>
                </c:pt>
                <c:pt idx="134">
                  <c:v>6.7883057484000577</c:v>
                </c:pt>
                <c:pt idx="135">
                  <c:v>6.7685115410000574</c:v>
                </c:pt>
                <c:pt idx="136">
                  <c:v>6.7487173336000588</c:v>
                </c:pt>
                <c:pt idx="137">
                  <c:v>6.7289231262000584</c:v>
                </c:pt>
                <c:pt idx="138">
                  <c:v>6.7091289188000598</c:v>
                </c:pt>
                <c:pt idx="139">
                  <c:v>6.6893347114000594</c:v>
                </c:pt>
                <c:pt idx="140">
                  <c:v>6.6695405040000608</c:v>
                </c:pt>
                <c:pt idx="141">
                  <c:v>6.6497462966000604</c:v>
                </c:pt>
                <c:pt idx="142">
                  <c:v>6.6299520892000601</c:v>
                </c:pt>
                <c:pt idx="143">
                  <c:v>6.6101578818000615</c:v>
                </c:pt>
                <c:pt idx="144">
                  <c:v>6.5903636744000611</c:v>
                </c:pt>
                <c:pt idx="145">
                  <c:v>6.5705694670000625</c:v>
                </c:pt>
                <c:pt idx="146">
                  <c:v>6.5507752596000621</c:v>
                </c:pt>
                <c:pt idx="147">
                  <c:v>6.5309810522000635</c:v>
                </c:pt>
                <c:pt idx="148">
                  <c:v>6.5111868448000632</c:v>
                </c:pt>
                <c:pt idx="149">
                  <c:v>6.4913926374000646</c:v>
                </c:pt>
                <c:pt idx="150">
                  <c:v>6.4715984300000642</c:v>
                </c:pt>
                <c:pt idx="151">
                  <c:v>6.4518042226000656</c:v>
                </c:pt>
                <c:pt idx="152">
                  <c:v>6.4320100152000652</c:v>
                </c:pt>
                <c:pt idx="153">
                  <c:v>6.4122158078000648</c:v>
                </c:pt>
                <c:pt idx="154">
                  <c:v>6.3924216004000662</c:v>
                </c:pt>
                <c:pt idx="155">
                  <c:v>6.3726273930000659</c:v>
                </c:pt>
                <c:pt idx="156">
                  <c:v>6.3528331856000673</c:v>
                </c:pt>
                <c:pt idx="157">
                  <c:v>6.3330389782000669</c:v>
                </c:pt>
                <c:pt idx="158">
                  <c:v>6.3132447708000683</c:v>
                </c:pt>
                <c:pt idx="159">
                  <c:v>6.2934505634000679</c:v>
                </c:pt>
                <c:pt idx="160">
                  <c:v>6.2736563560000693</c:v>
                </c:pt>
                <c:pt idx="161">
                  <c:v>6.2538621486000689</c:v>
                </c:pt>
                <c:pt idx="162">
                  <c:v>6.2340679412000686</c:v>
                </c:pt>
                <c:pt idx="163">
                  <c:v>6.21427373380007</c:v>
                </c:pt>
                <c:pt idx="164">
                  <c:v>6.1944795264000696</c:v>
                </c:pt>
                <c:pt idx="165">
                  <c:v>6.174685319000071</c:v>
                </c:pt>
                <c:pt idx="166">
                  <c:v>6.1548911116000706</c:v>
                </c:pt>
                <c:pt idx="167">
                  <c:v>6.135096904200072</c:v>
                </c:pt>
                <c:pt idx="168">
                  <c:v>6.1153026968000717</c:v>
                </c:pt>
                <c:pt idx="169">
                  <c:v>6.0955084894000731</c:v>
                </c:pt>
                <c:pt idx="170">
                  <c:v>6.0757142820000727</c:v>
                </c:pt>
                <c:pt idx="171">
                  <c:v>6.0559200746000723</c:v>
                </c:pt>
                <c:pt idx="172">
                  <c:v>6.0361258672000737</c:v>
                </c:pt>
                <c:pt idx="173">
                  <c:v>6.0163316598000733</c:v>
                </c:pt>
                <c:pt idx="174">
                  <c:v>5.9965374524000747</c:v>
                </c:pt>
                <c:pt idx="175">
                  <c:v>5.9767432450000744</c:v>
                </c:pt>
                <c:pt idx="176">
                  <c:v>5.9569490376000758</c:v>
                </c:pt>
                <c:pt idx="177">
                  <c:v>5.9371548302000754</c:v>
                </c:pt>
                <c:pt idx="178">
                  <c:v>5.9173606228000768</c:v>
                </c:pt>
                <c:pt idx="179">
                  <c:v>5.8975664154000764</c:v>
                </c:pt>
                <c:pt idx="180">
                  <c:v>5.8777722080000778</c:v>
                </c:pt>
                <c:pt idx="181">
                  <c:v>5.8579780006000775</c:v>
                </c:pt>
                <c:pt idx="182">
                  <c:v>5.8381837932000771</c:v>
                </c:pt>
                <c:pt idx="183">
                  <c:v>5.8183895858000785</c:v>
                </c:pt>
                <c:pt idx="184">
                  <c:v>5.7985953784000781</c:v>
                </c:pt>
                <c:pt idx="185">
                  <c:v>5.7788011710000795</c:v>
                </c:pt>
                <c:pt idx="186">
                  <c:v>5.7590069636000791</c:v>
                </c:pt>
                <c:pt idx="187">
                  <c:v>5.7392127562000805</c:v>
                </c:pt>
                <c:pt idx="188">
                  <c:v>5.7194185488000802</c:v>
                </c:pt>
                <c:pt idx="189">
                  <c:v>5.6996243414000816</c:v>
                </c:pt>
                <c:pt idx="190">
                  <c:v>5.6798301340000812</c:v>
                </c:pt>
                <c:pt idx="191">
                  <c:v>5.6600359266000808</c:v>
                </c:pt>
                <c:pt idx="192">
                  <c:v>5.6402417192000822</c:v>
                </c:pt>
                <c:pt idx="193">
                  <c:v>5.6204475118000818</c:v>
                </c:pt>
                <c:pt idx="194">
                  <c:v>5.6006533044000832</c:v>
                </c:pt>
                <c:pt idx="195">
                  <c:v>5.5808590970000829</c:v>
                </c:pt>
                <c:pt idx="196">
                  <c:v>5.5610648896000843</c:v>
                </c:pt>
                <c:pt idx="197">
                  <c:v>5.5412706822000839</c:v>
                </c:pt>
                <c:pt idx="198">
                  <c:v>5.5214764748000853</c:v>
                </c:pt>
                <c:pt idx="199">
                  <c:v>5.5016822674000849</c:v>
                </c:pt>
                <c:pt idx="200">
                  <c:v>5.4818880600000863</c:v>
                </c:pt>
                <c:pt idx="201">
                  <c:v>5.462093852600086</c:v>
                </c:pt>
                <c:pt idx="202">
                  <c:v>5.4422996452000856</c:v>
                </c:pt>
                <c:pt idx="203">
                  <c:v>5.422505437800087</c:v>
                </c:pt>
                <c:pt idx="204">
                  <c:v>5.4027112304000866</c:v>
                </c:pt>
                <c:pt idx="205">
                  <c:v>5.382917023000088</c:v>
                </c:pt>
                <c:pt idx="206">
                  <c:v>5.3631228156000876</c:v>
                </c:pt>
                <c:pt idx="207">
                  <c:v>5.343328608200089</c:v>
                </c:pt>
                <c:pt idx="208">
                  <c:v>5.3235344008000887</c:v>
                </c:pt>
                <c:pt idx="209">
                  <c:v>5.3037401934000883</c:v>
                </c:pt>
                <c:pt idx="210">
                  <c:v>5.2839459860000879</c:v>
                </c:pt>
                <c:pt idx="211">
                  <c:v>5.2641517786000911</c:v>
                </c:pt>
                <c:pt idx="212">
                  <c:v>5.2443575712000907</c:v>
                </c:pt>
                <c:pt idx="213">
                  <c:v>5.2245633638000903</c:v>
                </c:pt>
                <c:pt idx="214">
                  <c:v>5.20476915640009</c:v>
                </c:pt>
                <c:pt idx="215">
                  <c:v>5.1849749490000931</c:v>
                </c:pt>
                <c:pt idx="216">
                  <c:v>5.1651807416000928</c:v>
                </c:pt>
                <c:pt idx="217">
                  <c:v>5.1453865342000924</c:v>
                </c:pt>
                <c:pt idx="218">
                  <c:v>5.125592326800092</c:v>
                </c:pt>
                <c:pt idx="219">
                  <c:v>5.1057981194000952</c:v>
                </c:pt>
                <c:pt idx="220">
                  <c:v>5.0860039120000948</c:v>
                </c:pt>
                <c:pt idx="221">
                  <c:v>5.0662097046000945</c:v>
                </c:pt>
                <c:pt idx="222">
                  <c:v>5.0464154972000941</c:v>
                </c:pt>
                <c:pt idx="223">
                  <c:v>5.0266212898000937</c:v>
                </c:pt>
                <c:pt idx="224">
                  <c:v>5.0068270824000969</c:v>
                </c:pt>
                <c:pt idx="225">
                  <c:v>4.9870328750000965</c:v>
                </c:pt>
                <c:pt idx="226">
                  <c:v>4.9672386676000961</c:v>
                </c:pt>
                <c:pt idx="227">
                  <c:v>4.9474444602000958</c:v>
                </c:pt>
                <c:pt idx="228">
                  <c:v>4.9276502528000989</c:v>
                </c:pt>
                <c:pt idx="229">
                  <c:v>4.9078560454000986</c:v>
                </c:pt>
                <c:pt idx="230">
                  <c:v>4.8880618380000982</c:v>
                </c:pt>
                <c:pt idx="231">
                  <c:v>4.8682676306000978</c:v>
                </c:pt>
                <c:pt idx="232">
                  <c:v>4.8484734232000974</c:v>
                </c:pt>
                <c:pt idx="233">
                  <c:v>4.8286792158001006</c:v>
                </c:pt>
                <c:pt idx="234">
                  <c:v>4.8088850084001002</c:v>
                </c:pt>
                <c:pt idx="235">
                  <c:v>4.7890908010000999</c:v>
                </c:pt>
                <c:pt idx="236">
                  <c:v>4.7692965936000995</c:v>
                </c:pt>
                <c:pt idx="237">
                  <c:v>4.7495023862001027</c:v>
                </c:pt>
                <c:pt idx="238">
                  <c:v>4.7297081788001023</c:v>
                </c:pt>
                <c:pt idx="239">
                  <c:v>4.7099139714001019</c:v>
                </c:pt>
                <c:pt idx="240">
                  <c:v>4.6901197640001016</c:v>
                </c:pt>
                <c:pt idx="241">
                  <c:v>4.6703255566001012</c:v>
                </c:pt>
                <c:pt idx="242">
                  <c:v>4.6505313492001044</c:v>
                </c:pt>
                <c:pt idx="243">
                  <c:v>4.630737141800104</c:v>
                </c:pt>
                <c:pt idx="244">
                  <c:v>4.6109429344001036</c:v>
                </c:pt>
                <c:pt idx="245">
                  <c:v>4.5911487270001032</c:v>
                </c:pt>
                <c:pt idx="246">
                  <c:v>4.5713545196001064</c:v>
                </c:pt>
                <c:pt idx="247">
                  <c:v>4.551560312200106</c:v>
                </c:pt>
                <c:pt idx="248">
                  <c:v>4.5317661048001057</c:v>
                </c:pt>
                <c:pt idx="249">
                  <c:v>4.5119718974001053</c:v>
                </c:pt>
                <c:pt idx="250">
                  <c:v>4.4921776900001049</c:v>
                </c:pt>
                <c:pt idx="251">
                  <c:v>4.4723834826001081</c:v>
                </c:pt>
                <c:pt idx="252">
                  <c:v>4.4525892752001077</c:v>
                </c:pt>
                <c:pt idx="253">
                  <c:v>4.4327950678001073</c:v>
                </c:pt>
                <c:pt idx="254">
                  <c:v>4.413000860400107</c:v>
                </c:pt>
                <c:pt idx="255">
                  <c:v>4.3932066530001102</c:v>
                </c:pt>
                <c:pt idx="256">
                  <c:v>4.3734124456001098</c:v>
                </c:pt>
                <c:pt idx="257">
                  <c:v>4.3536182382001094</c:v>
                </c:pt>
                <c:pt idx="258">
                  <c:v>4.333824030800109</c:v>
                </c:pt>
                <c:pt idx="259">
                  <c:v>4.3140298234001087</c:v>
                </c:pt>
                <c:pt idx="260">
                  <c:v>4.2942356160001118</c:v>
                </c:pt>
                <c:pt idx="261">
                  <c:v>4.2744414086001115</c:v>
                </c:pt>
                <c:pt idx="262">
                  <c:v>4.2546472012001111</c:v>
                </c:pt>
                <c:pt idx="263">
                  <c:v>4.2348529938001107</c:v>
                </c:pt>
                <c:pt idx="264">
                  <c:v>4.2150587864001139</c:v>
                </c:pt>
                <c:pt idx="265">
                  <c:v>4.1952645790001135</c:v>
                </c:pt>
                <c:pt idx="266">
                  <c:v>4.1754703716001131</c:v>
                </c:pt>
                <c:pt idx="267">
                  <c:v>4.1556761642001128</c:v>
                </c:pt>
                <c:pt idx="268">
                  <c:v>4.1358819568001159</c:v>
                </c:pt>
                <c:pt idx="269">
                  <c:v>4.1160877494001156</c:v>
                </c:pt>
                <c:pt idx="270">
                  <c:v>4.0962935420001152</c:v>
                </c:pt>
                <c:pt idx="271">
                  <c:v>4.0764993346001148</c:v>
                </c:pt>
                <c:pt idx="272">
                  <c:v>4.0567051272001144</c:v>
                </c:pt>
                <c:pt idx="273">
                  <c:v>4.0369109198001176</c:v>
                </c:pt>
                <c:pt idx="274">
                  <c:v>4.0171167124001173</c:v>
                </c:pt>
                <c:pt idx="275">
                  <c:v>3.9973225050001169</c:v>
                </c:pt>
                <c:pt idx="276">
                  <c:v>3.9775282976001165</c:v>
                </c:pt>
                <c:pt idx="277">
                  <c:v>3.9577340902001197</c:v>
                </c:pt>
                <c:pt idx="278">
                  <c:v>3.9379398828001193</c:v>
                </c:pt>
                <c:pt idx="279">
                  <c:v>3.9181456754001189</c:v>
                </c:pt>
                <c:pt idx="280">
                  <c:v>3.8983514680001186</c:v>
                </c:pt>
                <c:pt idx="281">
                  <c:v>3.8785572606001182</c:v>
                </c:pt>
                <c:pt idx="282">
                  <c:v>3.8587630532001214</c:v>
                </c:pt>
                <c:pt idx="283">
                  <c:v>3.838968845800121</c:v>
                </c:pt>
                <c:pt idx="284">
                  <c:v>3.8191746384001206</c:v>
                </c:pt>
                <c:pt idx="285">
                  <c:v>3.7993804310001202</c:v>
                </c:pt>
                <c:pt idx="286">
                  <c:v>3.7795862236001234</c:v>
                </c:pt>
                <c:pt idx="287">
                  <c:v>3.759792016200123</c:v>
                </c:pt>
                <c:pt idx="288">
                  <c:v>3.7399978088001227</c:v>
                </c:pt>
                <c:pt idx="289">
                  <c:v>3.7202036014001223</c:v>
                </c:pt>
                <c:pt idx="290">
                  <c:v>3.7004093940001219</c:v>
                </c:pt>
                <c:pt idx="291">
                  <c:v>3.6806151866001251</c:v>
                </c:pt>
                <c:pt idx="292">
                  <c:v>3.6608209792001247</c:v>
                </c:pt>
                <c:pt idx="293">
                  <c:v>3.6410267718001244</c:v>
                </c:pt>
                <c:pt idx="294">
                  <c:v>3.621232564400124</c:v>
                </c:pt>
                <c:pt idx="295">
                  <c:v>3.6014383570001272</c:v>
                </c:pt>
                <c:pt idx="296">
                  <c:v>3.5816441496001268</c:v>
                </c:pt>
                <c:pt idx="297">
                  <c:v>3.5618499422001264</c:v>
                </c:pt>
                <c:pt idx="298">
                  <c:v>3.542055734800126</c:v>
                </c:pt>
                <c:pt idx="299">
                  <c:v>3.5222615274001257</c:v>
                </c:pt>
                <c:pt idx="300">
                  <c:v>3.5024673200001288</c:v>
                </c:pt>
                <c:pt idx="301">
                  <c:v>3.4826731126001285</c:v>
                </c:pt>
                <c:pt idx="302">
                  <c:v>3.4628789052001281</c:v>
                </c:pt>
                <c:pt idx="303">
                  <c:v>3.4430846978001277</c:v>
                </c:pt>
                <c:pt idx="304">
                  <c:v>3.4232904904001309</c:v>
                </c:pt>
                <c:pt idx="305">
                  <c:v>3.4034962830001305</c:v>
                </c:pt>
                <c:pt idx="306">
                  <c:v>3.3837020756001301</c:v>
                </c:pt>
                <c:pt idx="307">
                  <c:v>3.3639078682001298</c:v>
                </c:pt>
                <c:pt idx="308">
                  <c:v>3.3441136608001294</c:v>
                </c:pt>
                <c:pt idx="309">
                  <c:v>3.3243194534001326</c:v>
                </c:pt>
                <c:pt idx="310">
                  <c:v>3.3045252460001322</c:v>
                </c:pt>
                <c:pt idx="311">
                  <c:v>3.2847310386001318</c:v>
                </c:pt>
                <c:pt idx="312">
                  <c:v>3.2649368312001315</c:v>
                </c:pt>
                <c:pt idx="313">
                  <c:v>3.2451426238001346</c:v>
                </c:pt>
                <c:pt idx="314">
                  <c:v>3.2253484164001343</c:v>
                </c:pt>
                <c:pt idx="315">
                  <c:v>3.2055542090001339</c:v>
                </c:pt>
                <c:pt idx="316">
                  <c:v>3.1857600016001335</c:v>
                </c:pt>
                <c:pt idx="317">
                  <c:v>3.1659657942001367</c:v>
                </c:pt>
                <c:pt idx="318">
                  <c:v>3.1461715868001363</c:v>
                </c:pt>
                <c:pt idx="319">
                  <c:v>3.1263773794001359</c:v>
                </c:pt>
                <c:pt idx="320">
                  <c:v>3.1065831720001356</c:v>
                </c:pt>
                <c:pt idx="321">
                  <c:v>3.0867889646001352</c:v>
                </c:pt>
                <c:pt idx="322">
                  <c:v>3.0669947572001384</c:v>
                </c:pt>
                <c:pt idx="323">
                  <c:v>3.047200549800138</c:v>
                </c:pt>
                <c:pt idx="324">
                  <c:v>3.0274063424001376</c:v>
                </c:pt>
                <c:pt idx="325">
                  <c:v>3.0076121350001372</c:v>
                </c:pt>
                <c:pt idx="326">
                  <c:v>2.9878179276001404</c:v>
                </c:pt>
                <c:pt idx="327">
                  <c:v>2.96802372020014</c:v>
                </c:pt>
                <c:pt idx="328">
                  <c:v>2.9482295128001397</c:v>
                </c:pt>
                <c:pt idx="329">
                  <c:v>2.9284353054001393</c:v>
                </c:pt>
                <c:pt idx="330">
                  <c:v>2.9086410980001389</c:v>
                </c:pt>
                <c:pt idx="331">
                  <c:v>2.8888468906001421</c:v>
                </c:pt>
                <c:pt idx="332">
                  <c:v>2.8690526832001417</c:v>
                </c:pt>
                <c:pt idx="333">
                  <c:v>2.8492584758001414</c:v>
                </c:pt>
                <c:pt idx="334">
                  <c:v>2.829464268400141</c:v>
                </c:pt>
                <c:pt idx="335">
                  <c:v>2.8096700610001442</c:v>
                </c:pt>
                <c:pt idx="336">
                  <c:v>2.7898758536001438</c:v>
                </c:pt>
                <c:pt idx="337">
                  <c:v>2.7700816462001434</c:v>
                </c:pt>
                <c:pt idx="338">
                  <c:v>2.750287438800143</c:v>
                </c:pt>
                <c:pt idx="339">
                  <c:v>2.7304932314001427</c:v>
                </c:pt>
                <c:pt idx="340">
                  <c:v>2.7106990240001458</c:v>
                </c:pt>
                <c:pt idx="341">
                  <c:v>2.6909048166001455</c:v>
                </c:pt>
                <c:pt idx="342">
                  <c:v>2.6711106092001451</c:v>
                </c:pt>
                <c:pt idx="343">
                  <c:v>2.6513164018001447</c:v>
                </c:pt>
                <c:pt idx="344">
                  <c:v>2.6315221944001479</c:v>
                </c:pt>
                <c:pt idx="345">
                  <c:v>2.6117279870001475</c:v>
                </c:pt>
                <c:pt idx="346">
                  <c:v>2.5919337796001471</c:v>
                </c:pt>
                <c:pt idx="347">
                  <c:v>2.5721395722001468</c:v>
                </c:pt>
                <c:pt idx="348">
                  <c:v>2.5523453648001464</c:v>
                </c:pt>
                <c:pt idx="349">
                  <c:v>2.5325511574001496</c:v>
                </c:pt>
                <c:pt idx="350">
                  <c:v>2.5127569500001492</c:v>
                </c:pt>
                <c:pt idx="351">
                  <c:v>2.4929627426001488</c:v>
                </c:pt>
                <c:pt idx="352">
                  <c:v>2.4731685352001485</c:v>
                </c:pt>
                <c:pt idx="353">
                  <c:v>2.4533743278001516</c:v>
                </c:pt>
                <c:pt idx="354">
                  <c:v>2.4335801204001513</c:v>
                </c:pt>
                <c:pt idx="355">
                  <c:v>2.4137859130001509</c:v>
                </c:pt>
                <c:pt idx="356">
                  <c:v>2.3939917056001505</c:v>
                </c:pt>
                <c:pt idx="357">
                  <c:v>2.3741974982001501</c:v>
                </c:pt>
                <c:pt idx="358">
                  <c:v>2.3544032908001533</c:v>
                </c:pt>
                <c:pt idx="359">
                  <c:v>2.3346090834001529</c:v>
                </c:pt>
                <c:pt idx="360">
                  <c:v>2.3148148760001526</c:v>
                </c:pt>
                <c:pt idx="361">
                  <c:v>2.2950206686001522</c:v>
                </c:pt>
                <c:pt idx="362">
                  <c:v>2.2752264612001554</c:v>
                </c:pt>
                <c:pt idx="363">
                  <c:v>2.255432253800155</c:v>
                </c:pt>
                <c:pt idx="364">
                  <c:v>2.2356380464001546</c:v>
                </c:pt>
                <c:pt idx="365">
                  <c:v>2.2158438390001542</c:v>
                </c:pt>
                <c:pt idx="366">
                  <c:v>2.1960496316001574</c:v>
                </c:pt>
                <c:pt idx="367">
                  <c:v>2.1762554242001571</c:v>
                </c:pt>
                <c:pt idx="368">
                  <c:v>2.1564612168001567</c:v>
                </c:pt>
                <c:pt idx="369">
                  <c:v>2.1366670094001563</c:v>
                </c:pt>
                <c:pt idx="370">
                  <c:v>2.1168728020001559</c:v>
                </c:pt>
                <c:pt idx="371">
                  <c:v>2.0970785946001591</c:v>
                </c:pt>
                <c:pt idx="372">
                  <c:v>2.0772843872001587</c:v>
                </c:pt>
                <c:pt idx="373">
                  <c:v>2.0574901798001584</c:v>
                </c:pt>
                <c:pt idx="374">
                  <c:v>2.037695972400158</c:v>
                </c:pt>
                <c:pt idx="375">
                  <c:v>2.0179017650001612</c:v>
                </c:pt>
                <c:pt idx="376">
                  <c:v>1.9981075576001608</c:v>
                </c:pt>
                <c:pt idx="377">
                  <c:v>1.9783133502001604</c:v>
                </c:pt>
                <c:pt idx="378">
                  <c:v>1.95851914280016</c:v>
                </c:pt>
                <c:pt idx="379">
                  <c:v>1.9387249354001597</c:v>
                </c:pt>
                <c:pt idx="380">
                  <c:v>1.9189307280001628</c:v>
                </c:pt>
                <c:pt idx="381">
                  <c:v>1.8991365206001625</c:v>
                </c:pt>
                <c:pt idx="382">
                  <c:v>1.8793423132001621</c:v>
                </c:pt>
                <c:pt idx="383">
                  <c:v>1.8595481058001617</c:v>
                </c:pt>
                <c:pt idx="384">
                  <c:v>1.8397538984001649</c:v>
                </c:pt>
                <c:pt idx="385">
                  <c:v>1.8199596910001645</c:v>
                </c:pt>
                <c:pt idx="386">
                  <c:v>1.8001654836001642</c:v>
                </c:pt>
                <c:pt idx="387">
                  <c:v>1.7803712762001638</c:v>
                </c:pt>
                <c:pt idx="388">
                  <c:v>1.7605770688001634</c:v>
                </c:pt>
                <c:pt idx="389">
                  <c:v>1.7407828614001666</c:v>
                </c:pt>
                <c:pt idx="390">
                  <c:v>1.7209886540001662</c:v>
                </c:pt>
                <c:pt idx="391">
                  <c:v>1.7011944466001658</c:v>
                </c:pt>
                <c:pt idx="392">
                  <c:v>1.6814002392001655</c:v>
                </c:pt>
                <c:pt idx="393">
                  <c:v>1.6616060318001686</c:v>
                </c:pt>
                <c:pt idx="394">
                  <c:v>1.6418118244001683</c:v>
                </c:pt>
                <c:pt idx="395">
                  <c:v>1.6220176170001679</c:v>
                </c:pt>
                <c:pt idx="396">
                  <c:v>1.6022234096001675</c:v>
                </c:pt>
                <c:pt idx="397">
                  <c:v>1.5824292022001671</c:v>
                </c:pt>
                <c:pt idx="398">
                  <c:v>1.5626349948001703</c:v>
                </c:pt>
                <c:pt idx="399">
                  <c:v>1.5428407874001699</c:v>
                </c:pt>
                <c:pt idx="400">
                  <c:v>1.5230465800001696</c:v>
                </c:pt>
                <c:pt idx="401">
                  <c:v>1.5032523726001692</c:v>
                </c:pt>
                <c:pt idx="402">
                  <c:v>1.4834581652001724</c:v>
                </c:pt>
                <c:pt idx="403">
                  <c:v>1.463663957800172</c:v>
                </c:pt>
                <c:pt idx="404">
                  <c:v>1.4438697504001716</c:v>
                </c:pt>
                <c:pt idx="405">
                  <c:v>1.4240755430001713</c:v>
                </c:pt>
                <c:pt idx="406">
                  <c:v>1.4042813356001709</c:v>
                </c:pt>
                <c:pt idx="407">
                  <c:v>1.3844871282001741</c:v>
                </c:pt>
                <c:pt idx="408">
                  <c:v>1.3646929208001737</c:v>
                </c:pt>
                <c:pt idx="409">
                  <c:v>1.3448987134001733</c:v>
                </c:pt>
                <c:pt idx="410">
                  <c:v>1.3251045060001729</c:v>
                </c:pt>
                <c:pt idx="411">
                  <c:v>1.3053102986001761</c:v>
                </c:pt>
                <c:pt idx="412">
                  <c:v>1.2855160912001757</c:v>
                </c:pt>
                <c:pt idx="413">
                  <c:v>1.2657218838001754</c:v>
                </c:pt>
                <c:pt idx="414">
                  <c:v>1.245927676400175</c:v>
                </c:pt>
                <c:pt idx="415">
                  <c:v>1.2261334690001746</c:v>
                </c:pt>
                <c:pt idx="416">
                  <c:v>1.2063392616001778</c:v>
                </c:pt>
                <c:pt idx="417">
                  <c:v>1.1865450542001774</c:v>
                </c:pt>
                <c:pt idx="418">
                  <c:v>1.166750846800177</c:v>
                </c:pt>
                <c:pt idx="419">
                  <c:v>1.1469566394001767</c:v>
                </c:pt>
                <c:pt idx="420">
                  <c:v>1.1271624320001798</c:v>
                </c:pt>
                <c:pt idx="421">
                  <c:v>1.1073682246001795</c:v>
                </c:pt>
                <c:pt idx="422">
                  <c:v>1.0875740172001791</c:v>
                </c:pt>
                <c:pt idx="423">
                  <c:v>1.0677798098001787</c:v>
                </c:pt>
                <c:pt idx="424">
                  <c:v>1.0479856024001819</c:v>
                </c:pt>
                <c:pt idx="425">
                  <c:v>1.0281913950001815</c:v>
                </c:pt>
                <c:pt idx="426">
                  <c:v>1.0083971876001812</c:v>
                </c:pt>
                <c:pt idx="427">
                  <c:v>0.98860298020018078</c:v>
                </c:pt>
                <c:pt idx="428">
                  <c:v>0.96880877280018041</c:v>
                </c:pt>
                <c:pt idx="429">
                  <c:v>0.94901456540018359</c:v>
                </c:pt>
                <c:pt idx="430">
                  <c:v>0.92922035800018321</c:v>
                </c:pt>
                <c:pt idx="431">
                  <c:v>0.90942615060018284</c:v>
                </c:pt>
                <c:pt idx="432">
                  <c:v>0.88963194320018246</c:v>
                </c:pt>
                <c:pt idx="433">
                  <c:v>0.86983773580018564</c:v>
                </c:pt>
                <c:pt idx="434">
                  <c:v>0.85004352840018527</c:v>
                </c:pt>
                <c:pt idx="435">
                  <c:v>0.83024932100018489</c:v>
                </c:pt>
                <c:pt idx="436">
                  <c:v>0.81045511360018452</c:v>
                </c:pt>
                <c:pt idx="437">
                  <c:v>0.79066090620018414</c:v>
                </c:pt>
                <c:pt idx="438">
                  <c:v>0.77086669880018732</c:v>
                </c:pt>
                <c:pt idx="439">
                  <c:v>0.75107249140018695</c:v>
                </c:pt>
                <c:pt idx="440">
                  <c:v>0.73127828400018657</c:v>
                </c:pt>
                <c:pt idx="441">
                  <c:v>0.7114840766001862</c:v>
                </c:pt>
                <c:pt idx="442">
                  <c:v>0.69168986920018938</c:v>
                </c:pt>
                <c:pt idx="443">
                  <c:v>0.671895661800189</c:v>
                </c:pt>
                <c:pt idx="444">
                  <c:v>0.65210145440018863</c:v>
                </c:pt>
                <c:pt idx="445">
                  <c:v>0.63230724700018826</c:v>
                </c:pt>
                <c:pt idx="446">
                  <c:v>0.61251303960018788</c:v>
                </c:pt>
                <c:pt idx="447">
                  <c:v>0.59271883220019106</c:v>
                </c:pt>
                <c:pt idx="448">
                  <c:v>0.57292462480019068</c:v>
                </c:pt>
                <c:pt idx="449">
                  <c:v>0.55313041740019031</c:v>
                </c:pt>
                <c:pt idx="450">
                  <c:v>0.53333621000018994</c:v>
                </c:pt>
                <c:pt idx="451">
                  <c:v>0.51354200260019311</c:v>
                </c:pt>
                <c:pt idx="452">
                  <c:v>0.49374779520019274</c:v>
                </c:pt>
                <c:pt idx="453">
                  <c:v>0.47395358780019237</c:v>
                </c:pt>
                <c:pt idx="454">
                  <c:v>0.45415938040019199</c:v>
                </c:pt>
                <c:pt idx="455">
                  <c:v>0.43436517300019162</c:v>
                </c:pt>
                <c:pt idx="456">
                  <c:v>0.4145709656001948</c:v>
                </c:pt>
                <c:pt idx="457">
                  <c:v>0.39477675820019442</c:v>
                </c:pt>
                <c:pt idx="458">
                  <c:v>0.37498255080019405</c:v>
                </c:pt>
                <c:pt idx="459">
                  <c:v>0.35518834340019367</c:v>
                </c:pt>
                <c:pt idx="460">
                  <c:v>0.33539413600019685</c:v>
                </c:pt>
                <c:pt idx="461">
                  <c:v>0.31559992860019648</c:v>
                </c:pt>
                <c:pt idx="462">
                  <c:v>0.2958057212001961</c:v>
                </c:pt>
                <c:pt idx="463">
                  <c:v>0.27601151380019573</c:v>
                </c:pt>
                <c:pt idx="464">
                  <c:v>0.25621730640019535</c:v>
                </c:pt>
                <c:pt idx="465">
                  <c:v>0.23642309900019853</c:v>
                </c:pt>
                <c:pt idx="466">
                  <c:v>0.21662889160019816</c:v>
                </c:pt>
                <c:pt idx="467">
                  <c:v>0.19683468420019778</c:v>
                </c:pt>
                <c:pt idx="468">
                  <c:v>0.17704047680019741</c:v>
                </c:pt>
                <c:pt idx="469">
                  <c:v>0.15724626940020059</c:v>
                </c:pt>
                <c:pt idx="470">
                  <c:v>0.13745206200020021</c:v>
                </c:pt>
                <c:pt idx="471">
                  <c:v>0.11765785460019984</c:v>
                </c:pt>
                <c:pt idx="472">
                  <c:v>9.7863647200199466E-2</c:v>
                </c:pt>
                <c:pt idx="473">
                  <c:v>7.8069439800202645E-2</c:v>
                </c:pt>
                <c:pt idx="474">
                  <c:v>5.827523240020227E-2</c:v>
                </c:pt>
                <c:pt idx="475">
                  <c:v>3.8481025000201896E-2</c:v>
                </c:pt>
                <c:pt idx="476">
                  <c:v>1.8686817600201522E-2</c:v>
                </c:pt>
                <c:pt idx="477">
                  <c:v>1.1073897997988524E-3</c:v>
                </c:pt>
                <c:pt idx="478">
                  <c:v>2.0901597199795674E-2</c:v>
                </c:pt>
                <c:pt idx="479">
                  <c:v>4.0695804599796048E-2</c:v>
                </c:pt>
                <c:pt idx="480">
                  <c:v>6.0490011999796423E-2</c:v>
                </c:pt>
                <c:pt idx="481">
                  <c:v>8.0284219399796797E-2</c:v>
                </c:pt>
                <c:pt idx="482">
                  <c:v>0.10007842679979362</c:v>
                </c:pt>
                <c:pt idx="483">
                  <c:v>0.11987263419979399</c:v>
                </c:pt>
                <c:pt idx="484">
                  <c:v>0.13966684159979437</c:v>
                </c:pt>
                <c:pt idx="485">
                  <c:v>0.15946104899979474</c:v>
                </c:pt>
                <c:pt idx="486">
                  <c:v>0.17925525639979512</c:v>
                </c:pt>
                <c:pt idx="487">
                  <c:v>0.19904946379979194</c:v>
                </c:pt>
                <c:pt idx="488">
                  <c:v>0.21884367119979231</c:v>
                </c:pt>
                <c:pt idx="489">
                  <c:v>0.23863787859979269</c:v>
                </c:pt>
                <c:pt idx="490">
                  <c:v>0.25843208599979306</c:v>
                </c:pt>
                <c:pt idx="491">
                  <c:v>0.27822629339978988</c:v>
                </c:pt>
                <c:pt idx="492">
                  <c:v>0.29802050079979026</c:v>
                </c:pt>
                <c:pt idx="493">
                  <c:v>0.31781470819979063</c:v>
                </c:pt>
                <c:pt idx="494">
                  <c:v>0.337608915599791</c:v>
                </c:pt>
                <c:pt idx="495">
                  <c:v>0.35740312299979138</c:v>
                </c:pt>
                <c:pt idx="496">
                  <c:v>0.3771973303997882</c:v>
                </c:pt>
                <c:pt idx="497">
                  <c:v>0.39699153779978857</c:v>
                </c:pt>
                <c:pt idx="498">
                  <c:v>0.41678574519978895</c:v>
                </c:pt>
                <c:pt idx="499">
                  <c:v>0.43657995259978932</c:v>
                </c:pt>
                <c:pt idx="500">
                  <c:v>0.45637415999978614</c:v>
                </c:pt>
                <c:pt idx="501">
                  <c:v>0.47616836739978652</c:v>
                </c:pt>
                <c:pt idx="502">
                  <c:v>0.49596257479978689</c:v>
                </c:pt>
                <c:pt idx="503">
                  <c:v>0.51575678219978727</c:v>
                </c:pt>
                <c:pt idx="504">
                  <c:v>0.53555098959978764</c:v>
                </c:pt>
                <c:pt idx="505">
                  <c:v>0.55534519699978446</c:v>
                </c:pt>
                <c:pt idx="506">
                  <c:v>0.57513940439978484</c:v>
                </c:pt>
                <c:pt idx="507">
                  <c:v>0.59493361179978521</c:v>
                </c:pt>
                <c:pt idx="508">
                  <c:v>0.61472781919978559</c:v>
                </c:pt>
                <c:pt idx="509">
                  <c:v>0.63452202659978241</c:v>
                </c:pt>
                <c:pt idx="510">
                  <c:v>0.65431623399978278</c:v>
                </c:pt>
                <c:pt idx="511">
                  <c:v>0.67411044139978316</c:v>
                </c:pt>
                <c:pt idx="512">
                  <c:v>0.69390464879978353</c:v>
                </c:pt>
                <c:pt idx="513">
                  <c:v>0.7136988561997839</c:v>
                </c:pt>
                <c:pt idx="514">
                  <c:v>0.73349306359978073</c:v>
                </c:pt>
                <c:pt idx="515">
                  <c:v>0.7532872709997811</c:v>
                </c:pt>
                <c:pt idx="516">
                  <c:v>0.77308147839978147</c:v>
                </c:pt>
                <c:pt idx="517">
                  <c:v>0.79287568579978185</c:v>
                </c:pt>
                <c:pt idx="518">
                  <c:v>0.81266989319977867</c:v>
                </c:pt>
                <c:pt idx="519">
                  <c:v>0.83246410059977904</c:v>
                </c:pt>
                <c:pt idx="520">
                  <c:v>0.85225830799977942</c:v>
                </c:pt>
                <c:pt idx="521">
                  <c:v>0.87205251539977979</c:v>
                </c:pt>
                <c:pt idx="522">
                  <c:v>0.89184672279977661</c:v>
                </c:pt>
                <c:pt idx="523">
                  <c:v>0.91164093019977699</c:v>
                </c:pt>
                <c:pt idx="524">
                  <c:v>0.93143513759977736</c:v>
                </c:pt>
                <c:pt idx="525">
                  <c:v>0.95122934499977774</c:v>
                </c:pt>
                <c:pt idx="526">
                  <c:v>0.97102355239977811</c:v>
                </c:pt>
                <c:pt idx="527">
                  <c:v>0.99081775979977493</c:v>
                </c:pt>
                <c:pt idx="528">
                  <c:v>1.0106119671997753</c:v>
                </c:pt>
                <c:pt idx="529">
                  <c:v>1.0304061745997757</c:v>
                </c:pt>
                <c:pt idx="530">
                  <c:v>1.0502003819997761</c:v>
                </c:pt>
                <c:pt idx="531">
                  <c:v>1.0699945893997729</c:v>
                </c:pt>
                <c:pt idx="532">
                  <c:v>1.0897887967997733</c:v>
                </c:pt>
                <c:pt idx="533">
                  <c:v>1.1095830041997736</c:v>
                </c:pt>
                <c:pt idx="534">
                  <c:v>1.129377211599774</c:v>
                </c:pt>
                <c:pt idx="535">
                  <c:v>1.1491714189997744</c:v>
                </c:pt>
                <c:pt idx="536">
                  <c:v>1.1689656263997712</c:v>
                </c:pt>
                <c:pt idx="537">
                  <c:v>1.1887598337997716</c:v>
                </c:pt>
                <c:pt idx="538">
                  <c:v>1.2085540411997719</c:v>
                </c:pt>
                <c:pt idx="539">
                  <c:v>1.2283482485997723</c:v>
                </c:pt>
                <c:pt idx="540">
                  <c:v>1.2481424559997691</c:v>
                </c:pt>
                <c:pt idx="541">
                  <c:v>1.2679366633997695</c:v>
                </c:pt>
                <c:pt idx="542">
                  <c:v>1.2877308707997699</c:v>
                </c:pt>
                <c:pt idx="543">
                  <c:v>1.3075250781997703</c:v>
                </c:pt>
                <c:pt idx="544">
                  <c:v>1.3273192855997706</c:v>
                </c:pt>
                <c:pt idx="545">
                  <c:v>1.3471134929997675</c:v>
                </c:pt>
                <c:pt idx="546">
                  <c:v>1.3669077003997678</c:v>
                </c:pt>
                <c:pt idx="547">
                  <c:v>1.3867019077997682</c:v>
                </c:pt>
                <c:pt idx="548">
                  <c:v>1.4064961151997686</c:v>
                </c:pt>
                <c:pt idx="549">
                  <c:v>1.4262903225997654</c:v>
                </c:pt>
                <c:pt idx="550">
                  <c:v>1.4460845299997658</c:v>
                </c:pt>
                <c:pt idx="551">
                  <c:v>1.4658787373997662</c:v>
                </c:pt>
                <c:pt idx="552">
                  <c:v>1.4856729447997665</c:v>
                </c:pt>
                <c:pt idx="553">
                  <c:v>1.5054671521997669</c:v>
                </c:pt>
                <c:pt idx="554">
                  <c:v>1.5252613595997637</c:v>
                </c:pt>
                <c:pt idx="555">
                  <c:v>1.5450555669997641</c:v>
                </c:pt>
                <c:pt idx="556">
                  <c:v>1.5648497743997645</c:v>
                </c:pt>
                <c:pt idx="557">
                  <c:v>1.5846439817997648</c:v>
                </c:pt>
                <c:pt idx="558">
                  <c:v>1.6044381891997617</c:v>
                </c:pt>
                <c:pt idx="559">
                  <c:v>1.624232396599762</c:v>
                </c:pt>
                <c:pt idx="560">
                  <c:v>1.6440266039997624</c:v>
                </c:pt>
                <c:pt idx="561">
                  <c:v>1.6638208113997628</c:v>
                </c:pt>
                <c:pt idx="562">
                  <c:v>1.6836150187997632</c:v>
                </c:pt>
                <c:pt idx="563">
                  <c:v>1.70340922619976</c:v>
                </c:pt>
                <c:pt idx="564">
                  <c:v>1.7232034335997604</c:v>
                </c:pt>
                <c:pt idx="565">
                  <c:v>1.7429976409997607</c:v>
                </c:pt>
                <c:pt idx="566">
                  <c:v>1.7627918483997611</c:v>
                </c:pt>
                <c:pt idx="567">
                  <c:v>1.7825860557997579</c:v>
                </c:pt>
                <c:pt idx="568">
                  <c:v>1.8023802631997583</c:v>
                </c:pt>
                <c:pt idx="569">
                  <c:v>1.8221744705997587</c:v>
                </c:pt>
                <c:pt idx="570">
                  <c:v>1.8419686779997591</c:v>
                </c:pt>
                <c:pt idx="571">
                  <c:v>1.8617628853997559</c:v>
                </c:pt>
                <c:pt idx="572">
                  <c:v>1.8815570927997562</c:v>
                </c:pt>
                <c:pt idx="573">
                  <c:v>1.9013513001997566</c:v>
                </c:pt>
                <c:pt idx="574">
                  <c:v>1.921145507599757</c:v>
                </c:pt>
                <c:pt idx="575">
                  <c:v>1.9409397149997574</c:v>
                </c:pt>
                <c:pt idx="576">
                  <c:v>1.9607339223997542</c:v>
                </c:pt>
                <c:pt idx="577">
                  <c:v>1.9805281297997546</c:v>
                </c:pt>
                <c:pt idx="578">
                  <c:v>2.0003223371997549</c:v>
                </c:pt>
                <c:pt idx="579">
                  <c:v>2.0201165445997553</c:v>
                </c:pt>
                <c:pt idx="580">
                  <c:v>2.0399107519997521</c:v>
                </c:pt>
                <c:pt idx="581">
                  <c:v>2.0597049593997525</c:v>
                </c:pt>
                <c:pt idx="582">
                  <c:v>2.0794991667997529</c:v>
                </c:pt>
                <c:pt idx="583">
                  <c:v>2.0992933741997533</c:v>
                </c:pt>
                <c:pt idx="584">
                  <c:v>2.1190875815997536</c:v>
                </c:pt>
                <c:pt idx="585">
                  <c:v>2.1388817889997505</c:v>
                </c:pt>
                <c:pt idx="586">
                  <c:v>2.1586759963997508</c:v>
                </c:pt>
                <c:pt idx="587">
                  <c:v>2.1784702037997512</c:v>
                </c:pt>
                <c:pt idx="588">
                  <c:v>2.1982644111997516</c:v>
                </c:pt>
                <c:pt idx="589">
                  <c:v>2.2180586185997484</c:v>
                </c:pt>
                <c:pt idx="590">
                  <c:v>2.2378528259997488</c:v>
                </c:pt>
                <c:pt idx="591">
                  <c:v>2.2576470333997491</c:v>
                </c:pt>
                <c:pt idx="592">
                  <c:v>2.2774412407997495</c:v>
                </c:pt>
                <c:pt idx="593">
                  <c:v>2.2972354481997499</c:v>
                </c:pt>
                <c:pt idx="594">
                  <c:v>2.3170296555997467</c:v>
                </c:pt>
                <c:pt idx="595">
                  <c:v>2.3368238629997471</c:v>
                </c:pt>
                <c:pt idx="596">
                  <c:v>2.3566180703997475</c:v>
                </c:pt>
                <c:pt idx="597">
                  <c:v>2.3764122777997478</c:v>
                </c:pt>
                <c:pt idx="598">
                  <c:v>2.3962064851997447</c:v>
                </c:pt>
                <c:pt idx="599">
                  <c:v>2.416000692599745</c:v>
                </c:pt>
                <c:pt idx="600">
                  <c:v>2.4357948999997454</c:v>
                </c:pt>
                <c:pt idx="601">
                  <c:v>2.4555891073997458</c:v>
                </c:pt>
                <c:pt idx="602">
                  <c:v>2.4753833147997462</c:v>
                </c:pt>
                <c:pt idx="603">
                  <c:v>2.495177522199743</c:v>
                </c:pt>
                <c:pt idx="604">
                  <c:v>2.5149717295997434</c:v>
                </c:pt>
                <c:pt idx="605">
                  <c:v>2.5347659369997437</c:v>
                </c:pt>
                <c:pt idx="606">
                  <c:v>2.5545601443997441</c:v>
                </c:pt>
                <c:pt idx="607">
                  <c:v>2.5743543517997409</c:v>
                </c:pt>
                <c:pt idx="608">
                  <c:v>2.5941485591997413</c:v>
                </c:pt>
                <c:pt idx="609">
                  <c:v>2.6139427665997417</c:v>
                </c:pt>
                <c:pt idx="610">
                  <c:v>2.633736973999742</c:v>
                </c:pt>
                <c:pt idx="611">
                  <c:v>2.6535311813997424</c:v>
                </c:pt>
                <c:pt idx="612">
                  <c:v>2.6733253887997392</c:v>
                </c:pt>
                <c:pt idx="613">
                  <c:v>2.6931195961997396</c:v>
                </c:pt>
                <c:pt idx="614">
                  <c:v>2.71291380359974</c:v>
                </c:pt>
                <c:pt idx="615">
                  <c:v>2.7327080109997404</c:v>
                </c:pt>
                <c:pt idx="616">
                  <c:v>2.7525022183997372</c:v>
                </c:pt>
                <c:pt idx="617">
                  <c:v>2.7722964257997376</c:v>
                </c:pt>
                <c:pt idx="618">
                  <c:v>2.7920906331997379</c:v>
                </c:pt>
                <c:pt idx="619">
                  <c:v>2.8118848405997383</c:v>
                </c:pt>
                <c:pt idx="620">
                  <c:v>2.8316790479997387</c:v>
                </c:pt>
                <c:pt idx="621">
                  <c:v>2.8514732553997355</c:v>
                </c:pt>
                <c:pt idx="622">
                  <c:v>2.8712674627997359</c:v>
                </c:pt>
                <c:pt idx="623">
                  <c:v>2.8910616701997363</c:v>
                </c:pt>
                <c:pt idx="624">
                  <c:v>2.9108558775997366</c:v>
                </c:pt>
                <c:pt idx="625">
                  <c:v>2.9306500849997335</c:v>
                </c:pt>
                <c:pt idx="626">
                  <c:v>2.9504442923997338</c:v>
                </c:pt>
                <c:pt idx="627">
                  <c:v>2.9702384997997342</c:v>
                </c:pt>
                <c:pt idx="628">
                  <c:v>2.9900327071997346</c:v>
                </c:pt>
                <c:pt idx="629">
                  <c:v>3.0098269145997314</c:v>
                </c:pt>
                <c:pt idx="630">
                  <c:v>3.0296211219997318</c:v>
                </c:pt>
                <c:pt idx="631">
                  <c:v>3.0494153293997321</c:v>
                </c:pt>
                <c:pt idx="632">
                  <c:v>3.0692095367997325</c:v>
                </c:pt>
                <c:pt idx="633">
                  <c:v>3.0890037441997329</c:v>
                </c:pt>
                <c:pt idx="634">
                  <c:v>3.1087979515997297</c:v>
                </c:pt>
                <c:pt idx="635">
                  <c:v>3.1285921589997301</c:v>
                </c:pt>
                <c:pt idx="636">
                  <c:v>3.1483863663997305</c:v>
                </c:pt>
                <c:pt idx="637">
                  <c:v>3.1681805737997308</c:v>
                </c:pt>
                <c:pt idx="638">
                  <c:v>3.1879747811997277</c:v>
                </c:pt>
                <c:pt idx="639">
                  <c:v>3.207768988599728</c:v>
                </c:pt>
                <c:pt idx="640">
                  <c:v>3.2275631959997284</c:v>
                </c:pt>
                <c:pt idx="641">
                  <c:v>3.2473574033997288</c:v>
                </c:pt>
                <c:pt idx="642">
                  <c:v>3.2671516107997292</c:v>
                </c:pt>
                <c:pt idx="643">
                  <c:v>3.286945818199726</c:v>
                </c:pt>
                <c:pt idx="644">
                  <c:v>3.3067400255997264</c:v>
                </c:pt>
                <c:pt idx="645">
                  <c:v>3.3265342329997267</c:v>
                </c:pt>
                <c:pt idx="646">
                  <c:v>3.3463284403997271</c:v>
                </c:pt>
                <c:pt idx="647">
                  <c:v>3.3661226477997239</c:v>
                </c:pt>
                <c:pt idx="648">
                  <c:v>3.3859168551997243</c:v>
                </c:pt>
                <c:pt idx="649">
                  <c:v>3.4057110625997247</c:v>
                </c:pt>
                <c:pt idx="650">
                  <c:v>3.425505269999725</c:v>
                </c:pt>
                <c:pt idx="651">
                  <c:v>3.4452994773997254</c:v>
                </c:pt>
                <c:pt idx="652">
                  <c:v>3.4650936847997222</c:v>
                </c:pt>
                <c:pt idx="653">
                  <c:v>3.4848878921997226</c:v>
                </c:pt>
                <c:pt idx="654">
                  <c:v>3.504682099599723</c:v>
                </c:pt>
                <c:pt idx="655">
                  <c:v>3.5244763069997234</c:v>
                </c:pt>
                <c:pt idx="656">
                  <c:v>3.5442705143997202</c:v>
                </c:pt>
                <c:pt idx="657">
                  <c:v>3.5640647217997206</c:v>
                </c:pt>
                <c:pt idx="658">
                  <c:v>3.5838589291997209</c:v>
                </c:pt>
                <c:pt idx="659">
                  <c:v>3.6036531365997213</c:v>
                </c:pt>
                <c:pt idx="660">
                  <c:v>3.6234473439997217</c:v>
                </c:pt>
                <c:pt idx="661">
                  <c:v>3.6432415513997185</c:v>
                </c:pt>
                <c:pt idx="662">
                  <c:v>3.6630357587997189</c:v>
                </c:pt>
                <c:pt idx="663">
                  <c:v>3.6828299661997193</c:v>
                </c:pt>
                <c:pt idx="664">
                  <c:v>3.7026241735997196</c:v>
                </c:pt>
                <c:pt idx="665">
                  <c:v>3.7224183809997164</c:v>
                </c:pt>
                <c:pt idx="666">
                  <c:v>3.7422125883997168</c:v>
                </c:pt>
                <c:pt idx="667">
                  <c:v>3.7620067957997172</c:v>
                </c:pt>
                <c:pt idx="668">
                  <c:v>3.7818010031997176</c:v>
                </c:pt>
                <c:pt idx="669">
                  <c:v>3.8015952105997179</c:v>
                </c:pt>
                <c:pt idx="670">
                  <c:v>3.8213894179997148</c:v>
                </c:pt>
                <c:pt idx="671">
                  <c:v>3.8411836253997151</c:v>
                </c:pt>
                <c:pt idx="672">
                  <c:v>3.8609778327997155</c:v>
                </c:pt>
                <c:pt idx="673">
                  <c:v>3.8807720401997159</c:v>
                </c:pt>
                <c:pt idx="674">
                  <c:v>3.9005662475997127</c:v>
                </c:pt>
                <c:pt idx="675">
                  <c:v>3.9203604549997131</c:v>
                </c:pt>
                <c:pt idx="676">
                  <c:v>3.9401546623997135</c:v>
                </c:pt>
                <c:pt idx="677">
                  <c:v>3.9599488697997138</c:v>
                </c:pt>
                <c:pt idx="678">
                  <c:v>3.9797430771997107</c:v>
                </c:pt>
                <c:pt idx="679">
                  <c:v>3.999537284599711</c:v>
                </c:pt>
                <c:pt idx="680">
                  <c:v>4.0193314919997114</c:v>
                </c:pt>
                <c:pt idx="681">
                  <c:v>4.0391256993997118</c:v>
                </c:pt>
                <c:pt idx="682">
                  <c:v>4.0589199067997122</c:v>
                </c:pt>
                <c:pt idx="683">
                  <c:v>4.078714114199709</c:v>
                </c:pt>
                <c:pt idx="684">
                  <c:v>4.0985083215997093</c:v>
                </c:pt>
                <c:pt idx="685">
                  <c:v>4.1183025289997097</c:v>
                </c:pt>
                <c:pt idx="686">
                  <c:v>4.1380967363997101</c:v>
                </c:pt>
                <c:pt idx="687">
                  <c:v>4.1578909437997069</c:v>
                </c:pt>
                <c:pt idx="688">
                  <c:v>4.1776851511997073</c:v>
                </c:pt>
                <c:pt idx="689">
                  <c:v>4.1974793585997077</c:v>
                </c:pt>
                <c:pt idx="690">
                  <c:v>4.217273565999708</c:v>
                </c:pt>
                <c:pt idx="691">
                  <c:v>4.2370677733997084</c:v>
                </c:pt>
                <c:pt idx="692">
                  <c:v>4.2568619807997052</c:v>
                </c:pt>
                <c:pt idx="693">
                  <c:v>4.2766561881997056</c:v>
                </c:pt>
                <c:pt idx="694">
                  <c:v>4.296450395599706</c:v>
                </c:pt>
                <c:pt idx="695">
                  <c:v>4.3162446029997064</c:v>
                </c:pt>
                <c:pt idx="696">
                  <c:v>4.3360388103997032</c:v>
                </c:pt>
                <c:pt idx="697">
                  <c:v>4.3558330177997036</c:v>
                </c:pt>
                <c:pt idx="698">
                  <c:v>4.3756272251997039</c:v>
                </c:pt>
                <c:pt idx="699">
                  <c:v>4.3954214325997043</c:v>
                </c:pt>
                <c:pt idx="700">
                  <c:v>4.4152156399997047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'Crossover Points'!$E$6</c:f>
              <c:strCache>
                <c:ptCount val="1"/>
                <c:pt idx="0">
                  <c:v>Activity Risk Derivative (Absolute Value)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'Crossover Points'!$C$233:$C$707</c:f>
              <c:numCache>
                <c:formatCode>0.00</c:formatCode>
                <c:ptCount val="475"/>
                <c:pt idx="0">
                  <c:v>8.2599999999999518</c:v>
                </c:pt>
                <c:pt idx="1">
                  <c:v>8.2699999999999516</c:v>
                </c:pt>
                <c:pt idx="2">
                  <c:v>8.2799999999999514</c:v>
                </c:pt>
                <c:pt idx="3">
                  <c:v>8.2899999999999512</c:v>
                </c:pt>
                <c:pt idx="4">
                  <c:v>8.299999999999951</c:v>
                </c:pt>
                <c:pt idx="5">
                  <c:v>8.3099999999999508</c:v>
                </c:pt>
                <c:pt idx="6">
                  <c:v>8.3199999999999505</c:v>
                </c:pt>
                <c:pt idx="7">
                  <c:v>8.3299999999999503</c:v>
                </c:pt>
                <c:pt idx="8">
                  <c:v>8.3399999999999501</c:v>
                </c:pt>
                <c:pt idx="9">
                  <c:v>8.3499999999999499</c:v>
                </c:pt>
                <c:pt idx="10">
                  <c:v>8.3599999999999497</c:v>
                </c:pt>
                <c:pt idx="11">
                  <c:v>8.3699999999999495</c:v>
                </c:pt>
                <c:pt idx="12">
                  <c:v>8.3799999999999493</c:v>
                </c:pt>
                <c:pt idx="13">
                  <c:v>8.3899999999999491</c:v>
                </c:pt>
                <c:pt idx="14">
                  <c:v>8.3999999999999488</c:v>
                </c:pt>
                <c:pt idx="15">
                  <c:v>8.4099999999999486</c:v>
                </c:pt>
                <c:pt idx="16">
                  <c:v>8.4199999999999484</c:v>
                </c:pt>
                <c:pt idx="17">
                  <c:v>8.4299999999999482</c:v>
                </c:pt>
                <c:pt idx="18">
                  <c:v>8.439999999999948</c:v>
                </c:pt>
                <c:pt idx="19">
                  <c:v>8.4499999999999478</c:v>
                </c:pt>
                <c:pt idx="20">
                  <c:v>8.4599999999999476</c:v>
                </c:pt>
                <c:pt idx="21">
                  <c:v>8.4699999999999473</c:v>
                </c:pt>
                <c:pt idx="22">
                  <c:v>8.4799999999999471</c:v>
                </c:pt>
                <c:pt idx="23">
                  <c:v>8.4899999999999469</c:v>
                </c:pt>
                <c:pt idx="24">
                  <c:v>8.4999999999999467</c:v>
                </c:pt>
                <c:pt idx="25">
                  <c:v>8.5099999999999465</c:v>
                </c:pt>
                <c:pt idx="26">
                  <c:v>8.5199999999999463</c:v>
                </c:pt>
                <c:pt idx="27">
                  <c:v>8.5299999999999461</c:v>
                </c:pt>
                <c:pt idx="28">
                  <c:v>8.5399999999999459</c:v>
                </c:pt>
                <c:pt idx="29">
                  <c:v>8.5499999999999456</c:v>
                </c:pt>
                <c:pt idx="30">
                  <c:v>8.5599999999999454</c:v>
                </c:pt>
                <c:pt idx="31">
                  <c:v>8.5699999999999452</c:v>
                </c:pt>
                <c:pt idx="32">
                  <c:v>8.579999999999945</c:v>
                </c:pt>
                <c:pt idx="33">
                  <c:v>8.5899999999999448</c:v>
                </c:pt>
                <c:pt idx="34">
                  <c:v>8.5999999999999446</c:v>
                </c:pt>
                <c:pt idx="35">
                  <c:v>8.6099999999999444</c:v>
                </c:pt>
                <c:pt idx="36">
                  <c:v>8.6199999999999442</c:v>
                </c:pt>
                <c:pt idx="37">
                  <c:v>8.6299999999999439</c:v>
                </c:pt>
                <c:pt idx="38">
                  <c:v>8.6399999999999437</c:v>
                </c:pt>
                <c:pt idx="39">
                  <c:v>8.6499999999999435</c:v>
                </c:pt>
                <c:pt idx="40">
                  <c:v>8.6599999999999433</c:v>
                </c:pt>
                <c:pt idx="41">
                  <c:v>8.6699999999999431</c:v>
                </c:pt>
                <c:pt idx="42">
                  <c:v>8.6799999999999429</c:v>
                </c:pt>
                <c:pt idx="43">
                  <c:v>8.6899999999999427</c:v>
                </c:pt>
                <c:pt idx="44">
                  <c:v>8.6999999999999424</c:v>
                </c:pt>
                <c:pt idx="45">
                  <c:v>8.7099999999999422</c:v>
                </c:pt>
                <c:pt idx="46">
                  <c:v>8.719999999999942</c:v>
                </c:pt>
                <c:pt idx="47">
                  <c:v>8.7299999999999418</c:v>
                </c:pt>
                <c:pt idx="48">
                  <c:v>8.7399999999999416</c:v>
                </c:pt>
                <c:pt idx="49">
                  <c:v>8.7499999999999414</c:v>
                </c:pt>
                <c:pt idx="50">
                  <c:v>8.7599999999999412</c:v>
                </c:pt>
                <c:pt idx="51">
                  <c:v>8.769999999999941</c:v>
                </c:pt>
                <c:pt idx="52">
                  <c:v>8.7799999999999407</c:v>
                </c:pt>
                <c:pt idx="53">
                  <c:v>8.7899999999999405</c:v>
                </c:pt>
                <c:pt idx="54">
                  <c:v>8.7999999999999403</c:v>
                </c:pt>
                <c:pt idx="55">
                  <c:v>8.8099999999999401</c:v>
                </c:pt>
                <c:pt idx="56">
                  <c:v>8.8199999999999399</c:v>
                </c:pt>
                <c:pt idx="57">
                  <c:v>8.8299999999999397</c:v>
                </c:pt>
                <c:pt idx="58">
                  <c:v>8.8399999999999395</c:v>
                </c:pt>
                <c:pt idx="59">
                  <c:v>8.8499999999999392</c:v>
                </c:pt>
                <c:pt idx="60">
                  <c:v>8.859999999999939</c:v>
                </c:pt>
                <c:pt idx="61">
                  <c:v>8.8699999999999388</c:v>
                </c:pt>
                <c:pt idx="62">
                  <c:v>8.8799999999999386</c:v>
                </c:pt>
                <c:pt idx="63">
                  <c:v>8.8899999999999384</c:v>
                </c:pt>
                <c:pt idx="64">
                  <c:v>8.8999999999999382</c:v>
                </c:pt>
                <c:pt idx="65">
                  <c:v>8.909999999999938</c:v>
                </c:pt>
                <c:pt idx="66">
                  <c:v>8.9199999999999378</c:v>
                </c:pt>
                <c:pt idx="67">
                  <c:v>8.9299999999999375</c:v>
                </c:pt>
                <c:pt idx="68">
                  <c:v>8.9399999999999373</c:v>
                </c:pt>
                <c:pt idx="69">
                  <c:v>8.9499999999999371</c:v>
                </c:pt>
                <c:pt idx="70">
                  <c:v>8.9599999999999369</c:v>
                </c:pt>
                <c:pt idx="71">
                  <c:v>8.9699999999999367</c:v>
                </c:pt>
                <c:pt idx="72">
                  <c:v>8.9799999999999365</c:v>
                </c:pt>
                <c:pt idx="73">
                  <c:v>8.9899999999999363</c:v>
                </c:pt>
                <c:pt idx="74">
                  <c:v>8.9999999999999361</c:v>
                </c:pt>
                <c:pt idx="75">
                  <c:v>9.0099999999999358</c:v>
                </c:pt>
                <c:pt idx="76">
                  <c:v>9.0199999999999356</c:v>
                </c:pt>
                <c:pt idx="77">
                  <c:v>9.0299999999999354</c:v>
                </c:pt>
                <c:pt idx="78">
                  <c:v>9.0399999999999352</c:v>
                </c:pt>
                <c:pt idx="79">
                  <c:v>9.049999999999935</c:v>
                </c:pt>
                <c:pt idx="80">
                  <c:v>9.0599999999999348</c:v>
                </c:pt>
                <c:pt idx="81">
                  <c:v>9.0699999999999346</c:v>
                </c:pt>
                <c:pt idx="82">
                  <c:v>9.0799999999999343</c:v>
                </c:pt>
                <c:pt idx="83">
                  <c:v>9.0899999999999341</c:v>
                </c:pt>
                <c:pt idx="84">
                  <c:v>9.0999999999999339</c:v>
                </c:pt>
                <c:pt idx="85">
                  <c:v>9.1099999999999337</c:v>
                </c:pt>
                <c:pt idx="86">
                  <c:v>9.1199999999999335</c:v>
                </c:pt>
                <c:pt idx="87">
                  <c:v>9.1299999999999333</c:v>
                </c:pt>
                <c:pt idx="88">
                  <c:v>9.1399999999999331</c:v>
                </c:pt>
                <c:pt idx="89">
                  <c:v>9.1499999999999329</c:v>
                </c:pt>
                <c:pt idx="90">
                  <c:v>9.1599999999999326</c:v>
                </c:pt>
                <c:pt idx="91">
                  <c:v>9.1699999999999324</c:v>
                </c:pt>
                <c:pt idx="92">
                  <c:v>9.1799999999999322</c:v>
                </c:pt>
                <c:pt idx="93">
                  <c:v>9.189999999999932</c:v>
                </c:pt>
                <c:pt idx="94">
                  <c:v>9.1999999999999318</c:v>
                </c:pt>
                <c:pt idx="95">
                  <c:v>9.2099999999999316</c:v>
                </c:pt>
                <c:pt idx="96">
                  <c:v>9.2199999999999314</c:v>
                </c:pt>
                <c:pt idx="97">
                  <c:v>9.2299999999999311</c:v>
                </c:pt>
                <c:pt idx="98">
                  <c:v>9.2399999999999309</c:v>
                </c:pt>
                <c:pt idx="99">
                  <c:v>9.2499999999999307</c:v>
                </c:pt>
                <c:pt idx="100">
                  <c:v>9.2599999999999305</c:v>
                </c:pt>
                <c:pt idx="101">
                  <c:v>9.2699999999999303</c:v>
                </c:pt>
                <c:pt idx="102">
                  <c:v>9.2799999999999301</c:v>
                </c:pt>
                <c:pt idx="103">
                  <c:v>9.2899999999999299</c:v>
                </c:pt>
                <c:pt idx="104">
                  <c:v>9.2999999999999297</c:v>
                </c:pt>
                <c:pt idx="105">
                  <c:v>9.3099999999999294</c:v>
                </c:pt>
                <c:pt idx="106">
                  <c:v>9.3199999999999292</c:v>
                </c:pt>
                <c:pt idx="107">
                  <c:v>9.329999999999929</c:v>
                </c:pt>
                <c:pt idx="108">
                  <c:v>9.3399999999999288</c:v>
                </c:pt>
                <c:pt idx="109">
                  <c:v>9.3499999999999286</c:v>
                </c:pt>
                <c:pt idx="110">
                  <c:v>9.3599999999999284</c:v>
                </c:pt>
                <c:pt idx="111">
                  <c:v>9.3699999999999282</c:v>
                </c:pt>
                <c:pt idx="112">
                  <c:v>9.379999999999928</c:v>
                </c:pt>
                <c:pt idx="113">
                  <c:v>9.3899999999999277</c:v>
                </c:pt>
                <c:pt idx="114">
                  <c:v>9.3999999999999275</c:v>
                </c:pt>
                <c:pt idx="115">
                  <c:v>9.4099999999999273</c:v>
                </c:pt>
                <c:pt idx="116">
                  <c:v>9.4199999999999271</c:v>
                </c:pt>
                <c:pt idx="117">
                  <c:v>9.4299999999999269</c:v>
                </c:pt>
                <c:pt idx="118">
                  <c:v>9.4399999999999267</c:v>
                </c:pt>
                <c:pt idx="119">
                  <c:v>9.4499999999999265</c:v>
                </c:pt>
                <c:pt idx="120">
                  <c:v>9.4599999999999262</c:v>
                </c:pt>
                <c:pt idx="121">
                  <c:v>9.469999999999926</c:v>
                </c:pt>
                <c:pt idx="122">
                  <c:v>9.4799999999999258</c:v>
                </c:pt>
                <c:pt idx="123">
                  <c:v>9.4899999999999256</c:v>
                </c:pt>
                <c:pt idx="124">
                  <c:v>9.4999999999999254</c:v>
                </c:pt>
                <c:pt idx="125">
                  <c:v>9.5099999999999252</c:v>
                </c:pt>
                <c:pt idx="126">
                  <c:v>9.519999999999925</c:v>
                </c:pt>
                <c:pt idx="127">
                  <c:v>9.5299999999999248</c:v>
                </c:pt>
                <c:pt idx="128">
                  <c:v>9.5399999999999245</c:v>
                </c:pt>
                <c:pt idx="129">
                  <c:v>9.5499999999999243</c:v>
                </c:pt>
                <c:pt idx="130">
                  <c:v>9.5599999999999241</c:v>
                </c:pt>
                <c:pt idx="131">
                  <c:v>9.5699999999999239</c:v>
                </c:pt>
                <c:pt idx="132">
                  <c:v>9.5799999999999237</c:v>
                </c:pt>
                <c:pt idx="133">
                  <c:v>9.5899999999999235</c:v>
                </c:pt>
                <c:pt idx="134">
                  <c:v>9.5999999999999233</c:v>
                </c:pt>
                <c:pt idx="135">
                  <c:v>9.609999999999923</c:v>
                </c:pt>
                <c:pt idx="136">
                  <c:v>9.6199999999999228</c:v>
                </c:pt>
                <c:pt idx="137">
                  <c:v>9.6299999999999226</c:v>
                </c:pt>
                <c:pt idx="138">
                  <c:v>9.6399999999999224</c:v>
                </c:pt>
                <c:pt idx="139">
                  <c:v>9.6499999999999222</c:v>
                </c:pt>
                <c:pt idx="140">
                  <c:v>9.659999999999922</c:v>
                </c:pt>
                <c:pt idx="141">
                  <c:v>9.6699999999999218</c:v>
                </c:pt>
                <c:pt idx="142">
                  <c:v>9.6799999999999216</c:v>
                </c:pt>
                <c:pt idx="143">
                  <c:v>9.6899999999999213</c:v>
                </c:pt>
                <c:pt idx="144">
                  <c:v>9.6999999999999211</c:v>
                </c:pt>
                <c:pt idx="145">
                  <c:v>9.7099999999999209</c:v>
                </c:pt>
                <c:pt idx="146">
                  <c:v>9.7199999999999207</c:v>
                </c:pt>
                <c:pt idx="147">
                  <c:v>9.7299999999999205</c:v>
                </c:pt>
                <c:pt idx="148">
                  <c:v>9.7399999999999203</c:v>
                </c:pt>
                <c:pt idx="149">
                  <c:v>9.7499999999999201</c:v>
                </c:pt>
                <c:pt idx="150">
                  <c:v>9.7599999999999199</c:v>
                </c:pt>
                <c:pt idx="151">
                  <c:v>9.7699999999999196</c:v>
                </c:pt>
                <c:pt idx="152">
                  <c:v>9.7799999999999194</c:v>
                </c:pt>
                <c:pt idx="153">
                  <c:v>9.7899999999999192</c:v>
                </c:pt>
                <c:pt idx="154">
                  <c:v>9.799999999999919</c:v>
                </c:pt>
                <c:pt idx="155">
                  <c:v>9.8099999999999188</c:v>
                </c:pt>
                <c:pt idx="156">
                  <c:v>9.8199999999999186</c:v>
                </c:pt>
                <c:pt idx="157">
                  <c:v>9.8299999999999184</c:v>
                </c:pt>
                <c:pt idx="158">
                  <c:v>9.8399999999999181</c:v>
                </c:pt>
                <c:pt idx="159">
                  <c:v>9.8499999999999179</c:v>
                </c:pt>
                <c:pt idx="160">
                  <c:v>9.8599999999999177</c:v>
                </c:pt>
                <c:pt idx="161">
                  <c:v>9.8699999999999175</c:v>
                </c:pt>
                <c:pt idx="162">
                  <c:v>9.8799999999999173</c:v>
                </c:pt>
                <c:pt idx="163">
                  <c:v>9.8899999999999171</c:v>
                </c:pt>
                <c:pt idx="164">
                  <c:v>9.8999999999999169</c:v>
                </c:pt>
                <c:pt idx="165">
                  <c:v>9.9099999999999167</c:v>
                </c:pt>
                <c:pt idx="166">
                  <c:v>9.9199999999999164</c:v>
                </c:pt>
                <c:pt idx="167">
                  <c:v>9.9299999999999162</c:v>
                </c:pt>
                <c:pt idx="168">
                  <c:v>9.939999999999916</c:v>
                </c:pt>
                <c:pt idx="169">
                  <c:v>9.9499999999999158</c:v>
                </c:pt>
                <c:pt idx="170">
                  <c:v>9.9599999999999156</c:v>
                </c:pt>
                <c:pt idx="171">
                  <c:v>9.9699999999999154</c:v>
                </c:pt>
                <c:pt idx="172">
                  <c:v>9.9799999999999152</c:v>
                </c:pt>
                <c:pt idx="173">
                  <c:v>9.9899999999999149</c:v>
                </c:pt>
                <c:pt idx="174">
                  <c:v>9.9999999999999147</c:v>
                </c:pt>
                <c:pt idx="175">
                  <c:v>10.009999999999915</c:v>
                </c:pt>
                <c:pt idx="176">
                  <c:v>10.019999999999914</c:v>
                </c:pt>
                <c:pt idx="177">
                  <c:v>10.029999999999914</c:v>
                </c:pt>
                <c:pt idx="178">
                  <c:v>10.039999999999914</c:v>
                </c:pt>
                <c:pt idx="179">
                  <c:v>10.049999999999914</c:v>
                </c:pt>
                <c:pt idx="180">
                  <c:v>10.059999999999913</c:v>
                </c:pt>
                <c:pt idx="181">
                  <c:v>10.069999999999913</c:v>
                </c:pt>
                <c:pt idx="182">
                  <c:v>10.079999999999913</c:v>
                </c:pt>
                <c:pt idx="183">
                  <c:v>10.089999999999913</c:v>
                </c:pt>
                <c:pt idx="184">
                  <c:v>10.099999999999913</c:v>
                </c:pt>
                <c:pt idx="185">
                  <c:v>10.109999999999912</c:v>
                </c:pt>
                <c:pt idx="186">
                  <c:v>10.119999999999912</c:v>
                </c:pt>
                <c:pt idx="187">
                  <c:v>10.129999999999912</c:v>
                </c:pt>
                <c:pt idx="188">
                  <c:v>10.139999999999912</c:v>
                </c:pt>
                <c:pt idx="189">
                  <c:v>10.149999999999912</c:v>
                </c:pt>
                <c:pt idx="190">
                  <c:v>10.159999999999911</c:v>
                </c:pt>
                <c:pt idx="191">
                  <c:v>10.169999999999911</c:v>
                </c:pt>
                <c:pt idx="192">
                  <c:v>10.179999999999911</c:v>
                </c:pt>
                <c:pt idx="193">
                  <c:v>10.189999999999911</c:v>
                </c:pt>
                <c:pt idx="194">
                  <c:v>10.19999999999991</c:v>
                </c:pt>
                <c:pt idx="195">
                  <c:v>10.20999999999991</c:v>
                </c:pt>
                <c:pt idx="196">
                  <c:v>10.21999999999991</c:v>
                </c:pt>
                <c:pt idx="197">
                  <c:v>10.22999999999991</c:v>
                </c:pt>
                <c:pt idx="198">
                  <c:v>10.23999999999991</c:v>
                </c:pt>
                <c:pt idx="199">
                  <c:v>10.249999999999909</c:v>
                </c:pt>
                <c:pt idx="200">
                  <c:v>10.259999999999909</c:v>
                </c:pt>
                <c:pt idx="201">
                  <c:v>10.269999999999909</c:v>
                </c:pt>
                <c:pt idx="202">
                  <c:v>10.279999999999909</c:v>
                </c:pt>
                <c:pt idx="203">
                  <c:v>10.289999999999909</c:v>
                </c:pt>
                <c:pt idx="204">
                  <c:v>10.299999999999908</c:v>
                </c:pt>
                <c:pt idx="205">
                  <c:v>10.309999999999908</c:v>
                </c:pt>
                <c:pt idx="206">
                  <c:v>10.319999999999908</c:v>
                </c:pt>
                <c:pt idx="207">
                  <c:v>10.329999999999908</c:v>
                </c:pt>
                <c:pt idx="208">
                  <c:v>10.339999999999907</c:v>
                </c:pt>
                <c:pt idx="209">
                  <c:v>10.349999999999907</c:v>
                </c:pt>
                <c:pt idx="210">
                  <c:v>10.359999999999907</c:v>
                </c:pt>
                <c:pt idx="211">
                  <c:v>10.369999999999907</c:v>
                </c:pt>
                <c:pt idx="212">
                  <c:v>10.379999999999907</c:v>
                </c:pt>
                <c:pt idx="213">
                  <c:v>10.389999999999906</c:v>
                </c:pt>
                <c:pt idx="214">
                  <c:v>10.399999999999906</c:v>
                </c:pt>
                <c:pt idx="215">
                  <c:v>10.409999999999906</c:v>
                </c:pt>
                <c:pt idx="216">
                  <c:v>10.419999999999906</c:v>
                </c:pt>
                <c:pt idx="217">
                  <c:v>10.429999999999906</c:v>
                </c:pt>
                <c:pt idx="218">
                  <c:v>10.439999999999905</c:v>
                </c:pt>
                <c:pt idx="219">
                  <c:v>10.449999999999905</c:v>
                </c:pt>
                <c:pt idx="220">
                  <c:v>10.459999999999905</c:v>
                </c:pt>
                <c:pt idx="221">
                  <c:v>10.469999999999905</c:v>
                </c:pt>
                <c:pt idx="222">
                  <c:v>10.479999999999905</c:v>
                </c:pt>
                <c:pt idx="223">
                  <c:v>10.489999999999904</c:v>
                </c:pt>
                <c:pt idx="224">
                  <c:v>10.499999999999904</c:v>
                </c:pt>
                <c:pt idx="225">
                  <c:v>10.509999999999904</c:v>
                </c:pt>
                <c:pt idx="226">
                  <c:v>10.519999999999904</c:v>
                </c:pt>
                <c:pt idx="227">
                  <c:v>10.529999999999903</c:v>
                </c:pt>
                <c:pt idx="228">
                  <c:v>10.539999999999903</c:v>
                </c:pt>
                <c:pt idx="229">
                  <c:v>10.549999999999903</c:v>
                </c:pt>
                <c:pt idx="230">
                  <c:v>10.559999999999903</c:v>
                </c:pt>
                <c:pt idx="231">
                  <c:v>10.569999999999903</c:v>
                </c:pt>
                <c:pt idx="232">
                  <c:v>10.579999999999902</c:v>
                </c:pt>
                <c:pt idx="233">
                  <c:v>10.589999999999902</c:v>
                </c:pt>
                <c:pt idx="234">
                  <c:v>10.599999999999902</c:v>
                </c:pt>
                <c:pt idx="235">
                  <c:v>10.609999999999902</c:v>
                </c:pt>
                <c:pt idx="236">
                  <c:v>10.619999999999902</c:v>
                </c:pt>
                <c:pt idx="237">
                  <c:v>10.629999999999901</c:v>
                </c:pt>
                <c:pt idx="238">
                  <c:v>10.639999999999901</c:v>
                </c:pt>
                <c:pt idx="239">
                  <c:v>10.649999999999901</c:v>
                </c:pt>
                <c:pt idx="240">
                  <c:v>10.659999999999901</c:v>
                </c:pt>
                <c:pt idx="241">
                  <c:v>10.6699999999999</c:v>
                </c:pt>
                <c:pt idx="242">
                  <c:v>10.6799999999999</c:v>
                </c:pt>
                <c:pt idx="243">
                  <c:v>10.6899999999999</c:v>
                </c:pt>
                <c:pt idx="244">
                  <c:v>10.6999999999999</c:v>
                </c:pt>
                <c:pt idx="245">
                  <c:v>10.7099999999999</c:v>
                </c:pt>
                <c:pt idx="246">
                  <c:v>10.719999999999899</c:v>
                </c:pt>
                <c:pt idx="247">
                  <c:v>10.729999999999899</c:v>
                </c:pt>
                <c:pt idx="248">
                  <c:v>10.739999999999899</c:v>
                </c:pt>
                <c:pt idx="249">
                  <c:v>10.749999999999899</c:v>
                </c:pt>
                <c:pt idx="250">
                  <c:v>10.759999999999899</c:v>
                </c:pt>
                <c:pt idx="251">
                  <c:v>10.769999999999898</c:v>
                </c:pt>
                <c:pt idx="252">
                  <c:v>10.779999999999898</c:v>
                </c:pt>
                <c:pt idx="253">
                  <c:v>10.789999999999898</c:v>
                </c:pt>
                <c:pt idx="254">
                  <c:v>10.799999999999898</c:v>
                </c:pt>
                <c:pt idx="255">
                  <c:v>10.809999999999897</c:v>
                </c:pt>
                <c:pt idx="256">
                  <c:v>10.819999999999897</c:v>
                </c:pt>
                <c:pt idx="257">
                  <c:v>10.829999999999897</c:v>
                </c:pt>
                <c:pt idx="258">
                  <c:v>10.839999999999897</c:v>
                </c:pt>
                <c:pt idx="259">
                  <c:v>10.849999999999897</c:v>
                </c:pt>
                <c:pt idx="260">
                  <c:v>10.859999999999896</c:v>
                </c:pt>
                <c:pt idx="261">
                  <c:v>10.869999999999896</c:v>
                </c:pt>
                <c:pt idx="262">
                  <c:v>10.879999999999896</c:v>
                </c:pt>
                <c:pt idx="263">
                  <c:v>10.889999999999896</c:v>
                </c:pt>
                <c:pt idx="264">
                  <c:v>10.899999999999896</c:v>
                </c:pt>
                <c:pt idx="265">
                  <c:v>10.909999999999895</c:v>
                </c:pt>
                <c:pt idx="266">
                  <c:v>10.919999999999895</c:v>
                </c:pt>
                <c:pt idx="267">
                  <c:v>10.929999999999895</c:v>
                </c:pt>
                <c:pt idx="268">
                  <c:v>10.939999999999895</c:v>
                </c:pt>
                <c:pt idx="269">
                  <c:v>10.949999999999894</c:v>
                </c:pt>
                <c:pt idx="270">
                  <c:v>10.959999999999894</c:v>
                </c:pt>
                <c:pt idx="271">
                  <c:v>10.969999999999894</c:v>
                </c:pt>
                <c:pt idx="272">
                  <c:v>10.979999999999894</c:v>
                </c:pt>
                <c:pt idx="273">
                  <c:v>10.989999999999894</c:v>
                </c:pt>
                <c:pt idx="274">
                  <c:v>10.999999999999893</c:v>
                </c:pt>
                <c:pt idx="275">
                  <c:v>11.009999999999893</c:v>
                </c:pt>
                <c:pt idx="276">
                  <c:v>11.019999999999893</c:v>
                </c:pt>
                <c:pt idx="277">
                  <c:v>11.029999999999893</c:v>
                </c:pt>
                <c:pt idx="278">
                  <c:v>11.039999999999893</c:v>
                </c:pt>
                <c:pt idx="279">
                  <c:v>11.049999999999892</c:v>
                </c:pt>
                <c:pt idx="280">
                  <c:v>11.059999999999892</c:v>
                </c:pt>
                <c:pt idx="281">
                  <c:v>11.069999999999892</c:v>
                </c:pt>
                <c:pt idx="282">
                  <c:v>11.079999999999892</c:v>
                </c:pt>
                <c:pt idx="283">
                  <c:v>11.089999999999892</c:v>
                </c:pt>
                <c:pt idx="284">
                  <c:v>11.099999999999891</c:v>
                </c:pt>
                <c:pt idx="285">
                  <c:v>11.109999999999891</c:v>
                </c:pt>
                <c:pt idx="286">
                  <c:v>11.119999999999891</c:v>
                </c:pt>
                <c:pt idx="287">
                  <c:v>11.129999999999891</c:v>
                </c:pt>
                <c:pt idx="288">
                  <c:v>11.13999999999989</c:v>
                </c:pt>
                <c:pt idx="289">
                  <c:v>11.14999999999989</c:v>
                </c:pt>
                <c:pt idx="290">
                  <c:v>11.15999999999989</c:v>
                </c:pt>
                <c:pt idx="291">
                  <c:v>11.16999999999989</c:v>
                </c:pt>
                <c:pt idx="292">
                  <c:v>11.17999999999989</c:v>
                </c:pt>
                <c:pt idx="293">
                  <c:v>11.189999999999889</c:v>
                </c:pt>
                <c:pt idx="294">
                  <c:v>11.199999999999889</c:v>
                </c:pt>
                <c:pt idx="295">
                  <c:v>11.209999999999889</c:v>
                </c:pt>
                <c:pt idx="296">
                  <c:v>11.219999999999889</c:v>
                </c:pt>
                <c:pt idx="297">
                  <c:v>11.229999999999889</c:v>
                </c:pt>
                <c:pt idx="298">
                  <c:v>11.239999999999888</c:v>
                </c:pt>
                <c:pt idx="299">
                  <c:v>11.249999999999888</c:v>
                </c:pt>
                <c:pt idx="300">
                  <c:v>11.259999999999888</c:v>
                </c:pt>
                <c:pt idx="301">
                  <c:v>11.269999999999888</c:v>
                </c:pt>
                <c:pt idx="302">
                  <c:v>11.279999999999887</c:v>
                </c:pt>
                <c:pt idx="303">
                  <c:v>11.289999999999887</c:v>
                </c:pt>
                <c:pt idx="304">
                  <c:v>11.299999999999887</c:v>
                </c:pt>
                <c:pt idx="305">
                  <c:v>11.309999999999887</c:v>
                </c:pt>
                <c:pt idx="306">
                  <c:v>11.319999999999887</c:v>
                </c:pt>
                <c:pt idx="307">
                  <c:v>11.329999999999886</c:v>
                </c:pt>
                <c:pt idx="308">
                  <c:v>11.339999999999886</c:v>
                </c:pt>
                <c:pt idx="309">
                  <c:v>11.349999999999886</c:v>
                </c:pt>
                <c:pt idx="310">
                  <c:v>11.359999999999886</c:v>
                </c:pt>
                <c:pt idx="311">
                  <c:v>11.369999999999886</c:v>
                </c:pt>
                <c:pt idx="312">
                  <c:v>11.379999999999885</c:v>
                </c:pt>
                <c:pt idx="313">
                  <c:v>11.389999999999885</c:v>
                </c:pt>
                <c:pt idx="314">
                  <c:v>11.399999999999885</c:v>
                </c:pt>
                <c:pt idx="315">
                  <c:v>11.409999999999885</c:v>
                </c:pt>
                <c:pt idx="316">
                  <c:v>11.419999999999884</c:v>
                </c:pt>
                <c:pt idx="317">
                  <c:v>11.429999999999884</c:v>
                </c:pt>
                <c:pt idx="318">
                  <c:v>11.439999999999884</c:v>
                </c:pt>
                <c:pt idx="319">
                  <c:v>11.449999999999884</c:v>
                </c:pt>
                <c:pt idx="320">
                  <c:v>11.459999999999884</c:v>
                </c:pt>
                <c:pt idx="321">
                  <c:v>11.469999999999883</c:v>
                </c:pt>
                <c:pt idx="322">
                  <c:v>11.479999999999883</c:v>
                </c:pt>
                <c:pt idx="323">
                  <c:v>11.489999999999883</c:v>
                </c:pt>
                <c:pt idx="324">
                  <c:v>11.499999999999883</c:v>
                </c:pt>
                <c:pt idx="325">
                  <c:v>11.509999999999883</c:v>
                </c:pt>
                <c:pt idx="326">
                  <c:v>11.519999999999882</c:v>
                </c:pt>
                <c:pt idx="327">
                  <c:v>11.529999999999882</c:v>
                </c:pt>
                <c:pt idx="328">
                  <c:v>11.539999999999882</c:v>
                </c:pt>
                <c:pt idx="329">
                  <c:v>11.549999999999882</c:v>
                </c:pt>
                <c:pt idx="330">
                  <c:v>11.559999999999881</c:v>
                </c:pt>
                <c:pt idx="331">
                  <c:v>11.569999999999881</c:v>
                </c:pt>
                <c:pt idx="332">
                  <c:v>11.579999999999881</c:v>
                </c:pt>
                <c:pt idx="333">
                  <c:v>11.589999999999881</c:v>
                </c:pt>
                <c:pt idx="334">
                  <c:v>11.599999999999881</c:v>
                </c:pt>
                <c:pt idx="335">
                  <c:v>11.60999999999988</c:v>
                </c:pt>
                <c:pt idx="336">
                  <c:v>11.61999999999988</c:v>
                </c:pt>
                <c:pt idx="337">
                  <c:v>11.62999999999988</c:v>
                </c:pt>
                <c:pt idx="338">
                  <c:v>11.63999999999988</c:v>
                </c:pt>
                <c:pt idx="339">
                  <c:v>11.64999999999988</c:v>
                </c:pt>
                <c:pt idx="340">
                  <c:v>11.659999999999879</c:v>
                </c:pt>
                <c:pt idx="341">
                  <c:v>11.669999999999879</c:v>
                </c:pt>
                <c:pt idx="342">
                  <c:v>11.679999999999879</c:v>
                </c:pt>
                <c:pt idx="343">
                  <c:v>11.689999999999879</c:v>
                </c:pt>
                <c:pt idx="344">
                  <c:v>11.699999999999878</c:v>
                </c:pt>
                <c:pt idx="345">
                  <c:v>11.709999999999878</c:v>
                </c:pt>
                <c:pt idx="346">
                  <c:v>11.719999999999878</c:v>
                </c:pt>
                <c:pt idx="347">
                  <c:v>11.729999999999878</c:v>
                </c:pt>
                <c:pt idx="348">
                  <c:v>11.739999999999878</c:v>
                </c:pt>
                <c:pt idx="349">
                  <c:v>11.749999999999877</c:v>
                </c:pt>
                <c:pt idx="350">
                  <c:v>11.759999999999877</c:v>
                </c:pt>
                <c:pt idx="351">
                  <c:v>11.769999999999877</c:v>
                </c:pt>
                <c:pt idx="352">
                  <c:v>11.779999999999877</c:v>
                </c:pt>
                <c:pt idx="353">
                  <c:v>11.789999999999877</c:v>
                </c:pt>
                <c:pt idx="354">
                  <c:v>11.799999999999876</c:v>
                </c:pt>
                <c:pt idx="355">
                  <c:v>11.809999999999876</c:v>
                </c:pt>
                <c:pt idx="356">
                  <c:v>11.819999999999876</c:v>
                </c:pt>
                <c:pt idx="357">
                  <c:v>11.829999999999876</c:v>
                </c:pt>
                <c:pt idx="358">
                  <c:v>11.839999999999876</c:v>
                </c:pt>
                <c:pt idx="359">
                  <c:v>11.849999999999875</c:v>
                </c:pt>
                <c:pt idx="360">
                  <c:v>11.859999999999875</c:v>
                </c:pt>
                <c:pt idx="361">
                  <c:v>11.869999999999875</c:v>
                </c:pt>
                <c:pt idx="362">
                  <c:v>11.879999999999875</c:v>
                </c:pt>
                <c:pt idx="363">
                  <c:v>11.889999999999874</c:v>
                </c:pt>
                <c:pt idx="364">
                  <c:v>11.899999999999874</c:v>
                </c:pt>
                <c:pt idx="365">
                  <c:v>11.909999999999874</c:v>
                </c:pt>
                <c:pt idx="366">
                  <c:v>11.919999999999874</c:v>
                </c:pt>
                <c:pt idx="367">
                  <c:v>11.929999999999874</c:v>
                </c:pt>
                <c:pt idx="368">
                  <c:v>11.939999999999873</c:v>
                </c:pt>
                <c:pt idx="369">
                  <c:v>11.949999999999873</c:v>
                </c:pt>
                <c:pt idx="370">
                  <c:v>11.959999999999873</c:v>
                </c:pt>
                <c:pt idx="371">
                  <c:v>11.969999999999873</c:v>
                </c:pt>
                <c:pt idx="372">
                  <c:v>11.979999999999873</c:v>
                </c:pt>
                <c:pt idx="373">
                  <c:v>11.989999999999872</c:v>
                </c:pt>
                <c:pt idx="374">
                  <c:v>11.999999999999872</c:v>
                </c:pt>
                <c:pt idx="375">
                  <c:v>12.009999999999872</c:v>
                </c:pt>
                <c:pt idx="376">
                  <c:v>12.019999999999872</c:v>
                </c:pt>
                <c:pt idx="377">
                  <c:v>12.029999999999871</c:v>
                </c:pt>
                <c:pt idx="378">
                  <c:v>12.039999999999871</c:v>
                </c:pt>
                <c:pt idx="379">
                  <c:v>12.049999999999871</c:v>
                </c:pt>
                <c:pt idx="380">
                  <c:v>12.059999999999871</c:v>
                </c:pt>
                <c:pt idx="381">
                  <c:v>12.069999999999871</c:v>
                </c:pt>
                <c:pt idx="382">
                  <c:v>12.07999999999987</c:v>
                </c:pt>
                <c:pt idx="383">
                  <c:v>12.08999999999987</c:v>
                </c:pt>
                <c:pt idx="384">
                  <c:v>12.09999999999987</c:v>
                </c:pt>
                <c:pt idx="385">
                  <c:v>12.10999999999987</c:v>
                </c:pt>
                <c:pt idx="386">
                  <c:v>12.11999999999987</c:v>
                </c:pt>
                <c:pt idx="387">
                  <c:v>12.129999999999869</c:v>
                </c:pt>
                <c:pt idx="388">
                  <c:v>12.139999999999869</c:v>
                </c:pt>
                <c:pt idx="389">
                  <c:v>12.149999999999869</c:v>
                </c:pt>
                <c:pt idx="390">
                  <c:v>12.159999999999869</c:v>
                </c:pt>
                <c:pt idx="391">
                  <c:v>12.169999999999868</c:v>
                </c:pt>
                <c:pt idx="392">
                  <c:v>12.179999999999868</c:v>
                </c:pt>
                <c:pt idx="393">
                  <c:v>12.189999999999868</c:v>
                </c:pt>
                <c:pt idx="394">
                  <c:v>12.199999999999868</c:v>
                </c:pt>
                <c:pt idx="395">
                  <c:v>12.209999999999868</c:v>
                </c:pt>
                <c:pt idx="396">
                  <c:v>12.219999999999867</c:v>
                </c:pt>
                <c:pt idx="397">
                  <c:v>12.229999999999867</c:v>
                </c:pt>
                <c:pt idx="398">
                  <c:v>12.239999999999867</c:v>
                </c:pt>
                <c:pt idx="399">
                  <c:v>12.249999999999867</c:v>
                </c:pt>
                <c:pt idx="400">
                  <c:v>12.259999999999867</c:v>
                </c:pt>
                <c:pt idx="401">
                  <c:v>12.269999999999866</c:v>
                </c:pt>
                <c:pt idx="402">
                  <c:v>12.279999999999866</c:v>
                </c:pt>
                <c:pt idx="403">
                  <c:v>12.289999999999866</c:v>
                </c:pt>
                <c:pt idx="404">
                  <c:v>12.299999999999866</c:v>
                </c:pt>
                <c:pt idx="405">
                  <c:v>12.309999999999865</c:v>
                </c:pt>
                <c:pt idx="406">
                  <c:v>12.319999999999865</c:v>
                </c:pt>
                <c:pt idx="407">
                  <c:v>12.329999999999865</c:v>
                </c:pt>
                <c:pt idx="408">
                  <c:v>12.339999999999865</c:v>
                </c:pt>
                <c:pt idx="409">
                  <c:v>12.349999999999865</c:v>
                </c:pt>
                <c:pt idx="410">
                  <c:v>12.359999999999864</c:v>
                </c:pt>
                <c:pt idx="411">
                  <c:v>12.369999999999864</c:v>
                </c:pt>
                <c:pt idx="412">
                  <c:v>12.379999999999864</c:v>
                </c:pt>
                <c:pt idx="413">
                  <c:v>12.389999999999864</c:v>
                </c:pt>
                <c:pt idx="414">
                  <c:v>12.399999999999864</c:v>
                </c:pt>
                <c:pt idx="415">
                  <c:v>12.409999999999863</c:v>
                </c:pt>
                <c:pt idx="416">
                  <c:v>12.419999999999863</c:v>
                </c:pt>
                <c:pt idx="417">
                  <c:v>12.429999999999863</c:v>
                </c:pt>
                <c:pt idx="418">
                  <c:v>12.439999999999863</c:v>
                </c:pt>
                <c:pt idx="419">
                  <c:v>12.449999999999863</c:v>
                </c:pt>
                <c:pt idx="420">
                  <c:v>12.459999999999862</c:v>
                </c:pt>
                <c:pt idx="421">
                  <c:v>12.469999999999862</c:v>
                </c:pt>
                <c:pt idx="422">
                  <c:v>12.479999999999862</c:v>
                </c:pt>
                <c:pt idx="423">
                  <c:v>12.489999999999862</c:v>
                </c:pt>
                <c:pt idx="424">
                  <c:v>12.499999999999861</c:v>
                </c:pt>
                <c:pt idx="425">
                  <c:v>12.509999999999861</c:v>
                </c:pt>
                <c:pt idx="426">
                  <c:v>12.519999999999861</c:v>
                </c:pt>
                <c:pt idx="427">
                  <c:v>12.529999999999861</c:v>
                </c:pt>
                <c:pt idx="428">
                  <c:v>12.539999999999861</c:v>
                </c:pt>
                <c:pt idx="429">
                  <c:v>12.54999999999986</c:v>
                </c:pt>
                <c:pt idx="430">
                  <c:v>12.55999999999986</c:v>
                </c:pt>
                <c:pt idx="431">
                  <c:v>12.56999999999986</c:v>
                </c:pt>
                <c:pt idx="432">
                  <c:v>12.57999999999986</c:v>
                </c:pt>
                <c:pt idx="433">
                  <c:v>12.58999999999986</c:v>
                </c:pt>
                <c:pt idx="434">
                  <c:v>12.599999999999859</c:v>
                </c:pt>
                <c:pt idx="435">
                  <c:v>12.609999999999859</c:v>
                </c:pt>
                <c:pt idx="436">
                  <c:v>12.619999999999859</c:v>
                </c:pt>
                <c:pt idx="437">
                  <c:v>12.629999999999859</c:v>
                </c:pt>
                <c:pt idx="438">
                  <c:v>12.639999999999858</c:v>
                </c:pt>
                <c:pt idx="439">
                  <c:v>12.649999999999858</c:v>
                </c:pt>
                <c:pt idx="440">
                  <c:v>12.659999999999858</c:v>
                </c:pt>
                <c:pt idx="441">
                  <c:v>12.669999999999858</c:v>
                </c:pt>
                <c:pt idx="442">
                  <c:v>12.679999999999858</c:v>
                </c:pt>
                <c:pt idx="443">
                  <c:v>12.689999999999857</c:v>
                </c:pt>
                <c:pt idx="444">
                  <c:v>12.699999999999857</c:v>
                </c:pt>
                <c:pt idx="445">
                  <c:v>12.709999999999857</c:v>
                </c:pt>
                <c:pt idx="446">
                  <c:v>12.719999999999857</c:v>
                </c:pt>
                <c:pt idx="447">
                  <c:v>12.729999999999857</c:v>
                </c:pt>
                <c:pt idx="448">
                  <c:v>12.739999999999856</c:v>
                </c:pt>
                <c:pt idx="449">
                  <c:v>12.749999999999856</c:v>
                </c:pt>
                <c:pt idx="450">
                  <c:v>12.759999999999856</c:v>
                </c:pt>
                <c:pt idx="451">
                  <c:v>12.769999999999856</c:v>
                </c:pt>
                <c:pt idx="452">
                  <c:v>12.779999999999855</c:v>
                </c:pt>
                <c:pt idx="453">
                  <c:v>12.789999999999855</c:v>
                </c:pt>
                <c:pt idx="454">
                  <c:v>12.799999999999855</c:v>
                </c:pt>
                <c:pt idx="455">
                  <c:v>12.809999999999855</c:v>
                </c:pt>
                <c:pt idx="456">
                  <c:v>12.819999999999855</c:v>
                </c:pt>
                <c:pt idx="457">
                  <c:v>12.829999999999854</c:v>
                </c:pt>
                <c:pt idx="458">
                  <c:v>12.839999999999854</c:v>
                </c:pt>
                <c:pt idx="459">
                  <c:v>12.849999999999854</c:v>
                </c:pt>
                <c:pt idx="460">
                  <c:v>12.859999999999854</c:v>
                </c:pt>
                <c:pt idx="461">
                  <c:v>12.869999999999854</c:v>
                </c:pt>
                <c:pt idx="462">
                  <c:v>12.879999999999853</c:v>
                </c:pt>
                <c:pt idx="463">
                  <c:v>12.889999999999853</c:v>
                </c:pt>
                <c:pt idx="464">
                  <c:v>12.899999999999853</c:v>
                </c:pt>
                <c:pt idx="465">
                  <c:v>12.909999999999853</c:v>
                </c:pt>
                <c:pt idx="466">
                  <c:v>12.919999999999852</c:v>
                </c:pt>
                <c:pt idx="467">
                  <c:v>12.929999999999852</c:v>
                </c:pt>
                <c:pt idx="468">
                  <c:v>12.939999999999852</c:v>
                </c:pt>
                <c:pt idx="469">
                  <c:v>12.949999999999852</c:v>
                </c:pt>
                <c:pt idx="470">
                  <c:v>12.959999999999852</c:v>
                </c:pt>
                <c:pt idx="471">
                  <c:v>12.969999999999851</c:v>
                </c:pt>
                <c:pt idx="472">
                  <c:v>12.979999999999851</c:v>
                </c:pt>
                <c:pt idx="473">
                  <c:v>12.989999999999851</c:v>
                </c:pt>
                <c:pt idx="474">
                  <c:v>12.999999999999851</c:v>
                </c:pt>
              </c:numCache>
            </c:numRef>
          </c:xVal>
          <c:yVal>
            <c:numRef>
              <c:f>'Crossover Points'!$E$233:$E$707</c:f>
              <c:numCache>
                <c:formatCode>0.000</c:formatCode>
                <c:ptCount val="475"/>
                <c:pt idx="0">
                  <c:v>3.2699202952950084E-2</c:v>
                </c:pt>
                <c:pt idx="1">
                  <c:v>8.5734831351742438E-2</c:v>
                </c:pt>
                <c:pt idx="2">
                  <c:v>0.13854511951346382</c:v>
                </c:pt>
                <c:pt idx="3">
                  <c:v>0.1911300674380704</c:v>
                </c:pt>
                <c:pt idx="4">
                  <c:v>0.24348967512562064</c:v>
                </c:pt>
                <c:pt idx="5">
                  <c:v>0.29562394257609992</c:v>
                </c:pt>
                <c:pt idx="6">
                  <c:v>0.34753286978946435</c:v>
                </c:pt>
                <c:pt idx="7">
                  <c:v>0.39921645676577244</c:v>
                </c:pt>
                <c:pt idx="8">
                  <c:v>0.45067470350493649</c:v>
                </c:pt>
                <c:pt idx="9">
                  <c:v>0.50190761000708806</c:v>
                </c:pt>
                <c:pt idx="10">
                  <c:v>0.55291517627211018</c:v>
                </c:pt>
                <c:pt idx="11">
                  <c:v>0.60369740230007596</c:v>
                </c:pt>
                <c:pt idx="12">
                  <c:v>0.6542542880909562</c:v>
                </c:pt>
                <c:pt idx="13">
                  <c:v>0.70458583364470695</c:v>
                </c:pt>
                <c:pt idx="14">
                  <c:v>0.75469203896143056</c:v>
                </c:pt>
                <c:pt idx="15">
                  <c:v>0.80457290404103943</c:v>
                </c:pt>
                <c:pt idx="16">
                  <c:v>0.85422842888357731</c:v>
                </c:pt>
                <c:pt idx="17">
                  <c:v>0.90365861348902954</c:v>
                </c:pt>
                <c:pt idx="18">
                  <c:v>0.95286345785735238</c:v>
                </c:pt>
                <c:pt idx="19">
                  <c:v>1.0018429619886335</c:v>
                </c:pt>
                <c:pt idx="20">
                  <c:v>1.0505971258828437</c:v>
                </c:pt>
                <c:pt idx="21">
                  <c:v>1.0991259495399537</c:v>
                </c:pt>
                <c:pt idx="22">
                  <c:v>1.1474294329599781</c:v>
                </c:pt>
                <c:pt idx="23">
                  <c:v>1.1955075761429022</c:v>
                </c:pt>
                <c:pt idx="24">
                  <c:v>1.2433603790887555</c:v>
                </c:pt>
                <c:pt idx="25">
                  <c:v>1.2909878417975231</c:v>
                </c:pt>
                <c:pt idx="26">
                  <c:v>1.3383899642692199</c:v>
                </c:pt>
                <c:pt idx="27">
                  <c:v>1.3855667465038162</c:v>
                </c:pt>
                <c:pt idx="28">
                  <c:v>1.4325181885012979</c:v>
                </c:pt>
                <c:pt idx="29">
                  <c:v>1.4792442902617378</c:v>
                </c:pt>
                <c:pt idx="30">
                  <c:v>1.5257450517850921</c:v>
                </c:pt>
                <c:pt idx="31">
                  <c:v>1.5720204730713463</c:v>
                </c:pt>
                <c:pt idx="32">
                  <c:v>1.6180705541205296</c:v>
                </c:pt>
                <c:pt idx="33">
                  <c:v>1.6638952949326125</c:v>
                </c:pt>
                <c:pt idx="34">
                  <c:v>1.7094946955076245</c:v>
                </c:pt>
                <c:pt idx="35">
                  <c:v>1.7548687558455363</c:v>
                </c:pt>
                <c:pt idx="36">
                  <c:v>1.8000174759463918</c:v>
                </c:pt>
                <c:pt idx="37">
                  <c:v>1.844940855810147</c:v>
                </c:pt>
                <c:pt idx="38">
                  <c:v>1.8896388954367875</c:v>
                </c:pt>
                <c:pt idx="39">
                  <c:v>1.9341115948263716</c:v>
                </c:pt>
                <c:pt idx="40">
                  <c:v>1.9783589539788848</c:v>
                </c:pt>
                <c:pt idx="41">
                  <c:v>2.0223809728942976</c:v>
                </c:pt>
                <c:pt idx="42">
                  <c:v>2.0661776515726396</c:v>
                </c:pt>
                <c:pt idx="43">
                  <c:v>2.1097489900138524</c:v>
                </c:pt>
                <c:pt idx="44">
                  <c:v>2.1530949882180086</c:v>
                </c:pt>
                <c:pt idx="45">
                  <c:v>2.1962156461850939</c:v>
                </c:pt>
                <c:pt idx="46">
                  <c:v>2.2391109639150932</c:v>
                </c:pt>
                <c:pt idx="47">
                  <c:v>2.2817809414080075</c:v>
                </c:pt>
                <c:pt idx="48">
                  <c:v>2.3242255786638069</c:v>
                </c:pt>
                <c:pt idx="49">
                  <c:v>2.3664448756825496</c:v>
                </c:pt>
                <c:pt idx="50">
                  <c:v>2.4084388324642068</c:v>
                </c:pt>
                <c:pt idx="51">
                  <c:v>2.4502074490087642</c:v>
                </c:pt>
                <c:pt idx="52">
                  <c:v>2.491750725316265</c:v>
                </c:pt>
                <c:pt idx="53">
                  <c:v>2.5330686613866509</c:v>
                </c:pt>
                <c:pt idx="54">
                  <c:v>2.5741612572199659</c:v>
                </c:pt>
                <c:pt idx="55">
                  <c:v>2.6150285128161808</c:v>
                </c:pt>
                <c:pt idx="56">
                  <c:v>2.6556704281753536</c:v>
                </c:pt>
                <c:pt idx="57">
                  <c:v>2.6960870032973974</c:v>
                </c:pt>
                <c:pt idx="58">
                  <c:v>2.7362782381823556</c:v>
                </c:pt>
                <c:pt idx="59">
                  <c:v>2.7762441328302572</c:v>
                </c:pt>
                <c:pt idx="60">
                  <c:v>2.8159846872410585</c:v>
                </c:pt>
                <c:pt idx="61">
                  <c:v>2.855499901414789</c:v>
                </c:pt>
                <c:pt idx="62">
                  <c:v>2.894789775351434</c:v>
                </c:pt>
                <c:pt idx="63">
                  <c:v>2.9338543090509646</c:v>
                </c:pt>
                <c:pt idx="64">
                  <c:v>2.972693502513438</c:v>
                </c:pt>
                <c:pt idx="65">
                  <c:v>3.0113073557388117</c:v>
                </c:pt>
                <c:pt idx="66">
                  <c:v>3.0496958687271145</c:v>
                </c:pt>
                <c:pt idx="67">
                  <c:v>3.087859041478346</c:v>
                </c:pt>
                <c:pt idx="68">
                  <c:v>3.1257968739924631</c:v>
                </c:pt>
                <c:pt idx="69">
                  <c:v>3.1635093662694942</c:v>
                </c:pt>
                <c:pt idx="70">
                  <c:v>3.2009965183094544</c:v>
                </c:pt>
                <c:pt idx="71">
                  <c:v>3.2382583301123438</c:v>
                </c:pt>
                <c:pt idx="72">
                  <c:v>3.2752948016781329</c:v>
                </c:pt>
                <c:pt idx="73">
                  <c:v>3.3121059330068365</c:v>
                </c:pt>
                <c:pt idx="74">
                  <c:v>3.34869172409844</c:v>
                </c:pt>
                <c:pt idx="75">
                  <c:v>3.3850521749529872</c:v>
                </c:pt>
                <c:pt idx="76">
                  <c:v>3.4211872855704484</c:v>
                </c:pt>
                <c:pt idx="77">
                  <c:v>3.4570970559508245</c:v>
                </c:pt>
                <c:pt idx="78">
                  <c:v>3.4927814860941</c:v>
                </c:pt>
                <c:pt idx="79">
                  <c:v>3.5282405760002753</c:v>
                </c:pt>
                <c:pt idx="80">
                  <c:v>3.5634743256693802</c:v>
                </c:pt>
                <c:pt idx="81">
                  <c:v>3.5984827351014137</c:v>
                </c:pt>
                <c:pt idx="82">
                  <c:v>3.6332658042963764</c:v>
                </c:pt>
                <c:pt idx="83">
                  <c:v>3.6678235332542384</c:v>
                </c:pt>
                <c:pt idx="84">
                  <c:v>3.702155921974986</c:v>
                </c:pt>
                <c:pt idx="85">
                  <c:v>3.736262970458692</c:v>
                </c:pt>
                <c:pt idx="86">
                  <c:v>3.7701446787052975</c:v>
                </c:pt>
                <c:pt idx="87">
                  <c:v>3.8038010467148178</c:v>
                </c:pt>
                <c:pt idx="88">
                  <c:v>3.8372320744872668</c:v>
                </c:pt>
                <c:pt idx="89">
                  <c:v>3.8704377620225863</c:v>
                </c:pt>
                <c:pt idx="90">
                  <c:v>3.9034181093208495</c:v>
                </c:pt>
                <c:pt idx="91">
                  <c:v>3.9361731163820419</c:v>
                </c:pt>
                <c:pt idx="92">
                  <c:v>3.9687027832061488</c:v>
                </c:pt>
                <c:pt idx="93">
                  <c:v>4.0010071097931554</c:v>
                </c:pt>
                <c:pt idx="94">
                  <c:v>4.0330860961430615</c:v>
                </c:pt>
                <c:pt idx="95">
                  <c:v>4.0649397422559259</c:v>
                </c:pt>
                <c:pt idx="96">
                  <c:v>4.0965680481316911</c:v>
                </c:pt>
                <c:pt idx="97">
                  <c:v>4.1279710137703551</c:v>
                </c:pt>
                <c:pt idx="98">
                  <c:v>4.1591486391719625</c:v>
                </c:pt>
                <c:pt idx="99">
                  <c:v>4.1901009243364271</c:v>
                </c:pt>
                <c:pt idx="100">
                  <c:v>4.2208278692638634</c:v>
                </c:pt>
                <c:pt idx="101">
                  <c:v>4.2513294739541996</c:v>
                </c:pt>
                <c:pt idx="102">
                  <c:v>4.2816057384074506</c:v>
                </c:pt>
                <c:pt idx="103">
                  <c:v>4.3116566626236308</c:v>
                </c:pt>
                <c:pt idx="104">
                  <c:v>4.3414822466026957</c:v>
                </c:pt>
                <c:pt idx="105">
                  <c:v>4.3710824903446905</c:v>
                </c:pt>
                <c:pt idx="106">
                  <c:v>4.4004573938495986</c:v>
                </c:pt>
                <c:pt idx="107">
                  <c:v>4.4296069571174366</c:v>
                </c:pt>
                <c:pt idx="108">
                  <c:v>4.4585311801481886</c:v>
                </c:pt>
                <c:pt idx="109">
                  <c:v>4.4872300629418262</c:v>
                </c:pt>
                <c:pt idx="110">
                  <c:v>4.5157036054983921</c:v>
                </c:pt>
                <c:pt idx="111">
                  <c:v>4.5439518078178871</c:v>
                </c:pt>
                <c:pt idx="112">
                  <c:v>4.5719746699003121</c:v>
                </c:pt>
                <c:pt idx="113">
                  <c:v>4.599772191745636</c:v>
                </c:pt>
                <c:pt idx="114">
                  <c:v>4.6273443733538455</c:v>
                </c:pt>
                <c:pt idx="115">
                  <c:v>4.6546912147249984</c:v>
                </c:pt>
                <c:pt idx="116">
                  <c:v>4.6818127158590661</c:v>
                </c:pt>
                <c:pt idx="117">
                  <c:v>4.7087088767560621</c:v>
                </c:pt>
                <c:pt idx="118">
                  <c:v>4.7353796974159588</c:v>
                </c:pt>
                <c:pt idx="119">
                  <c:v>4.7618251778387251</c:v>
                </c:pt>
                <c:pt idx="120">
                  <c:v>4.78804531802448</c:v>
                </c:pt>
                <c:pt idx="121">
                  <c:v>4.8140401179731196</c:v>
                </c:pt>
                <c:pt idx="122">
                  <c:v>4.8398095776846732</c:v>
                </c:pt>
                <c:pt idx="123">
                  <c:v>4.8653536971591711</c:v>
                </c:pt>
                <c:pt idx="124">
                  <c:v>4.8906724763965244</c:v>
                </c:pt>
                <c:pt idx="125">
                  <c:v>4.915765915396836</c:v>
                </c:pt>
                <c:pt idx="126">
                  <c:v>4.9406340141600626</c:v>
                </c:pt>
                <c:pt idx="127">
                  <c:v>4.9652767726862033</c:v>
                </c:pt>
                <c:pt idx="128">
                  <c:v>4.9896941909752437</c:v>
                </c:pt>
                <c:pt idx="129">
                  <c:v>5.0138862690271981</c:v>
                </c:pt>
                <c:pt idx="130">
                  <c:v>5.0378530068420817</c:v>
                </c:pt>
                <c:pt idx="131">
                  <c:v>5.0615944044198802</c:v>
                </c:pt>
                <c:pt idx="132">
                  <c:v>5.0851104617606078</c:v>
                </c:pt>
                <c:pt idx="133">
                  <c:v>5.1084011788642352</c:v>
                </c:pt>
                <c:pt idx="134">
                  <c:v>5.1314665557307473</c:v>
                </c:pt>
                <c:pt idx="135">
                  <c:v>5.1543065923602178</c:v>
                </c:pt>
                <c:pt idx="136">
                  <c:v>5.1769212887525882</c:v>
                </c:pt>
                <c:pt idx="137">
                  <c:v>5.1993106449078734</c:v>
                </c:pt>
                <c:pt idx="138">
                  <c:v>5.221474660826102</c:v>
                </c:pt>
                <c:pt idx="139">
                  <c:v>5.243413336507186</c:v>
                </c:pt>
                <c:pt idx="140">
                  <c:v>5.2651266719512284</c:v>
                </c:pt>
                <c:pt idx="141">
                  <c:v>5.2866146671581715</c:v>
                </c:pt>
                <c:pt idx="142">
                  <c:v>5.3078773221280571</c:v>
                </c:pt>
                <c:pt idx="143">
                  <c:v>5.3289146368608433</c:v>
                </c:pt>
                <c:pt idx="144">
                  <c:v>5.3497266113565143</c:v>
                </c:pt>
                <c:pt idx="145">
                  <c:v>5.3703132456151295</c:v>
                </c:pt>
                <c:pt idx="146">
                  <c:v>5.3906745396366587</c:v>
                </c:pt>
                <c:pt idx="147">
                  <c:v>5.4108104934211019</c:v>
                </c:pt>
                <c:pt idx="148">
                  <c:v>5.43072110696846</c:v>
                </c:pt>
                <c:pt idx="149">
                  <c:v>5.4504063802787179</c:v>
                </c:pt>
                <c:pt idx="150">
                  <c:v>5.469866313351905</c:v>
                </c:pt>
                <c:pt idx="151">
                  <c:v>5.4891009061880061</c:v>
                </c:pt>
                <c:pt idx="152">
                  <c:v>5.5081101587870513</c:v>
                </c:pt>
                <c:pt idx="153">
                  <c:v>5.5268940711489813</c:v>
                </c:pt>
                <c:pt idx="154">
                  <c:v>5.5454526432737969</c:v>
                </c:pt>
                <c:pt idx="155">
                  <c:v>5.5637858751615852</c:v>
                </c:pt>
                <c:pt idx="156">
                  <c:v>5.5818937668122581</c:v>
                </c:pt>
                <c:pt idx="157">
                  <c:v>5.5997763182258611</c:v>
                </c:pt>
                <c:pt idx="158">
                  <c:v>5.6174335294023772</c:v>
                </c:pt>
                <c:pt idx="159">
                  <c:v>5.6348654003417797</c:v>
                </c:pt>
                <c:pt idx="160">
                  <c:v>5.6520719310441256</c:v>
                </c:pt>
                <c:pt idx="161">
                  <c:v>5.6690531215093856</c:v>
                </c:pt>
                <c:pt idx="162">
                  <c:v>5.6858089717375595</c:v>
                </c:pt>
                <c:pt idx="163">
                  <c:v>5.7023394817286492</c:v>
                </c:pt>
                <c:pt idx="164">
                  <c:v>5.7186446514826379</c:v>
                </c:pt>
                <c:pt idx="165">
                  <c:v>5.7347244809995557</c:v>
                </c:pt>
                <c:pt idx="166">
                  <c:v>5.7505789702794026</c:v>
                </c:pt>
                <c:pt idx="167">
                  <c:v>5.7662081193221484</c:v>
                </c:pt>
                <c:pt idx="168">
                  <c:v>5.7816119281278242</c:v>
                </c:pt>
                <c:pt idx="169">
                  <c:v>5.7967903966963856</c:v>
                </c:pt>
                <c:pt idx="170">
                  <c:v>5.8117435250278753</c:v>
                </c:pt>
                <c:pt idx="171">
                  <c:v>5.826471313122294</c:v>
                </c:pt>
                <c:pt idx="172">
                  <c:v>5.8409737609796277</c:v>
                </c:pt>
                <c:pt idx="173">
                  <c:v>5.8552508685998754</c:v>
                </c:pt>
                <c:pt idx="174">
                  <c:v>5.8693026359830078</c:v>
                </c:pt>
                <c:pt idx="175">
                  <c:v>5.8831290631290845</c:v>
                </c:pt>
                <c:pt idx="176">
                  <c:v>5.8967301500380609</c:v>
                </c:pt>
                <c:pt idx="177">
                  <c:v>5.9101058967099807</c:v>
                </c:pt>
                <c:pt idx="178">
                  <c:v>5.9232563031448011</c:v>
                </c:pt>
                <c:pt idx="179">
                  <c:v>5.9361813693425347</c:v>
                </c:pt>
                <c:pt idx="180">
                  <c:v>5.948881095303169</c:v>
                </c:pt>
                <c:pt idx="181">
                  <c:v>5.9613554810267324</c:v>
                </c:pt>
                <c:pt idx="182">
                  <c:v>5.973604526513224</c:v>
                </c:pt>
                <c:pt idx="183">
                  <c:v>5.9856282317626306</c:v>
                </c:pt>
                <c:pt idx="184">
                  <c:v>5.9974265967749369</c:v>
                </c:pt>
                <c:pt idx="185">
                  <c:v>6.0089996215501289</c:v>
                </c:pt>
                <c:pt idx="186">
                  <c:v>6.0203473060882784</c:v>
                </c:pt>
                <c:pt idx="187">
                  <c:v>6.0314696503893428</c:v>
                </c:pt>
                <c:pt idx="188">
                  <c:v>6.0423666544533212</c:v>
                </c:pt>
                <c:pt idx="189">
                  <c:v>6.0530383182802145</c:v>
                </c:pt>
                <c:pt idx="190">
                  <c:v>6.0634846418699926</c:v>
                </c:pt>
                <c:pt idx="191">
                  <c:v>6.0737056252227148</c:v>
                </c:pt>
                <c:pt idx="192">
                  <c:v>6.0837012683383511</c:v>
                </c:pt>
                <c:pt idx="193">
                  <c:v>6.0934715712169014</c:v>
                </c:pt>
                <c:pt idx="194">
                  <c:v>6.1030165338583666</c:v>
                </c:pt>
                <c:pt idx="195">
                  <c:v>6.1123361562627174</c:v>
                </c:pt>
                <c:pt idx="196">
                  <c:v>6.1214304384300258</c:v>
                </c:pt>
                <c:pt idx="197">
                  <c:v>6.1302993803602339</c:v>
                </c:pt>
                <c:pt idx="198">
                  <c:v>6.1389429820533721</c:v>
                </c:pt>
                <c:pt idx="199">
                  <c:v>6.1473612435094234</c:v>
                </c:pt>
                <c:pt idx="200">
                  <c:v>6.155554164728346</c:v>
                </c:pt>
                <c:pt idx="201">
                  <c:v>6.1635217457102263</c:v>
                </c:pt>
                <c:pt idx="202">
                  <c:v>6.1712639864550214</c:v>
                </c:pt>
                <c:pt idx="203">
                  <c:v>6.1787808869627314</c:v>
                </c:pt>
                <c:pt idx="204">
                  <c:v>6.1860724472333404</c:v>
                </c:pt>
                <c:pt idx="205">
                  <c:v>6.19313866726685</c:v>
                </c:pt>
                <c:pt idx="206">
                  <c:v>6.199979547063303</c:v>
                </c:pt>
                <c:pt idx="207">
                  <c:v>6.20659508662267</c:v>
                </c:pt>
                <c:pt idx="208">
                  <c:v>6.212985285944951</c:v>
                </c:pt>
                <c:pt idx="209">
                  <c:v>6.2191501450301478</c:v>
                </c:pt>
                <c:pt idx="210">
                  <c:v>6.2250896638782285</c:v>
                </c:pt>
                <c:pt idx="211">
                  <c:v>6.2308038424892684</c:v>
                </c:pt>
                <c:pt idx="212">
                  <c:v>6.2362926808632073</c:v>
                </c:pt>
                <c:pt idx="213">
                  <c:v>6.2415561790000762</c:v>
                </c:pt>
                <c:pt idx="214">
                  <c:v>6.2465943368998582</c:v>
                </c:pt>
                <c:pt idx="215">
                  <c:v>6.2514071545625267</c:v>
                </c:pt>
                <c:pt idx="216">
                  <c:v>6.2559946319881234</c:v>
                </c:pt>
                <c:pt idx="217">
                  <c:v>6.2603567691766493</c:v>
                </c:pt>
                <c:pt idx="218">
                  <c:v>6.264493566128075</c:v>
                </c:pt>
                <c:pt idx="219">
                  <c:v>6.2684050228424448</c:v>
                </c:pt>
                <c:pt idx="220">
                  <c:v>6.2720911393196701</c:v>
                </c:pt>
                <c:pt idx="221">
                  <c:v>6.2755519155598538</c:v>
                </c:pt>
                <c:pt idx="222">
                  <c:v>6.2787873515629666</c:v>
                </c:pt>
                <c:pt idx="223">
                  <c:v>6.2817974473289642</c:v>
                </c:pt>
                <c:pt idx="224">
                  <c:v>6.2845822028579059</c:v>
                </c:pt>
                <c:pt idx="225">
                  <c:v>6.2871416181497182</c:v>
                </c:pt>
                <c:pt idx="226">
                  <c:v>6.2894756932044737</c:v>
                </c:pt>
                <c:pt idx="227">
                  <c:v>6.2915844280221584</c:v>
                </c:pt>
                <c:pt idx="228">
                  <c:v>6.293467822602743</c:v>
                </c:pt>
                <c:pt idx="229">
                  <c:v>6.2951258769462575</c:v>
                </c:pt>
                <c:pt idx="230">
                  <c:v>6.2965585910526416</c:v>
                </c:pt>
                <c:pt idx="231">
                  <c:v>6.2977659649219691</c:v>
                </c:pt>
                <c:pt idx="232">
                  <c:v>6.2987479985542256</c:v>
                </c:pt>
                <c:pt idx="233">
                  <c:v>6.2995046919493971</c:v>
                </c:pt>
                <c:pt idx="234">
                  <c:v>6.3000360451074684</c:v>
                </c:pt>
                <c:pt idx="235">
                  <c:v>6.3003420580284395</c:v>
                </c:pt>
                <c:pt idx="236">
                  <c:v>6.300422730712369</c:v>
                </c:pt>
                <c:pt idx="237">
                  <c:v>6.3002780631591833</c:v>
                </c:pt>
                <c:pt idx="238">
                  <c:v>6.2999080553689408</c:v>
                </c:pt>
                <c:pt idx="239">
                  <c:v>6.2993127073415991</c:v>
                </c:pt>
                <c:pt idx="240">
                  <c:v>6.2984920190771421</c:v>
                </c:pt>
                <c:pt idx="241">
                  <c:v>6.2974459905756435</c:v>
                </c:pt>
                <c:pt idx="242">
                  <c:v>6.2961746218370438</c:v>
                </c:pt>
                <c:pt idx="243">
                  <c:v>6.2946779128613599</c:v>
                </c:pt>
                <c:pt idx="244">
                  <c:v>6.2929558636486043</c:v>
                </c:pt>
                <c:pt idx="245">
                  <c:v>6.2910084741987191</c:v>
                </c:pt>
                <c:pt idx="246">
                  <c:v>6.2888357445117782</c:v>
                </c:pt>
                <c:pt idx="247">
                  <c:v>6.2864376745877664</c:v>
                </c:pt>
                <c:pt idx="248">
                  <c:v>6.2838142644266686</c:v>
                </c:pt>
                <c:pt idx="249">
                  <c:v>6.2809655140284706</c:v>
                </c:pt>
                <c:pt idx="250">
                  <c:v>6.2778914233931724</c:v>
                </c:pt>
                <c:pt idx="251">
                  <c:v>6.2745919925208318</c:v>
                </c:pt>
                <c:pt idx="252">
                  <c:v>6.2710672214113776</c:v>
                </c:pt>
                <c:pt idx="253">
                  <c:v>6.2673171100648659</c:v>
                </c:pt>
                <c:pt idx="254">
                  <c:v>6.2633416584812549</c:v>
                </c:pt>
                <c:pt idx="255">
                  <c:v>6.2591408666605286</c:v>
                </c:pt>
                <c:pt idx="256">
                  <c:v>6.2547147346027465</c:v>
                </c:pt>
                <c:pt idx="257">
                  <c:v>6.2500632623078936</c:v>
                </c:pt>
                <c:pt idx="258">
                  <c:v>6.2451864497759253</c:v>
                </c:pt>
                <c:pt idx="259">
                  <c:v>6.2400842970069004</c:v>
                </c:pt>
                <c:pt idx="260">
                  <c:v>6.234756804000761</c:v>
                </c:pt>
                <c:pt idx="261">
                  <c:v>6.2292039707575357</c:v>
                </c:pt>
                <c:pt idx="262">
                  <c:v>6.2234257972772546</c:v>
                </c:pt>
                <c:pt idx="263">
                  <c:v>6.2174222835598876</c:v>
                </c:pt>
                <c:pt idx="264">
                  <c:v>6.2111934296054354</c:v>
                </c:pt>
                <c:pt idx="265">
                  <c:v>6.204739235413868</c:v>
                </c:pt>
                <c:pt idx="266">
                  <c:v>6.1980597009852447</c:v>
                </c:pt>
                <c:pt idx="267">
                  <c:v>6.1911548263195355</c:v>
                </c:pt>
                <c:pt idx="268">
                  <c:v>6.1840246114167403</c:v>
                </c:pt>
                <c:pt idx="269">
                  <c:v>6.17666905627686</c:v>
                </c:pt>
                <c:pt idx="270">
                  <c:v>6.1690881608998644</c:v>
                </c:pt>
                <c:pt idx="271">
                  <c:v>6.1612819252858131</c:v>
                </c:pt>
                <c:pt idx="272">
                  <c:v>6.1532503494346757</c:v>
                </c:pt>
                <c:pt idx="273">
                  <c:v>6.1449934333464533</c:v>
                </c:pt>
                <c:pt idx="274">
                  <c:v>6.1365111770211449</c:v>
                </c:pt>
                <c:pt idx="275">
                  <c:v>6.1278035804587514</c:v>
                </c:pt>
                <c:pt idx="276">
                  <c:v>6.1188706436592719</c:v>
                </c:pt>
                <c:pt idx="277">
                  <c:v>6.1097123666227064</c:v>
                </c:pt>
                <c:pt idx="278">
                  <c:v>6.1003287493490559</c:v>
                </c:pt>
                <c:pt idx="279">
                  <c:v>6.0907197918383496</c:v>
                </c:pt>
                <c:pt idx="280">
                  <c:v>6.0808854940905279</c:v>
                </c:pt>
                <c:pt idx="281">
                  <c:v>6.0708258561056496</c:v>
                </c:pt>
                <c:pt idx="282">
                  <c:v>6.0605408778836569</c:v>
                </c:pt>
                <c:pt idx="283">
                  <c:v>6.0500305594245489</c:v>
                </c:pt>
                <c:pt idx="284">
                  <c:v>6.0392949007283843</c:v>
                </c:pt>
                <c:pt idx="285">
                  <c:v>6.0283339017951638</c:v>
                </c:pt>
                <c:pt idx="286">
                  <c:v>6.017147562624829</c:v>
                </c:pt>
                <c:pt idx="287">
                  <c:v>6.0057358832174375</c:v>
                </c:pt>
                <c:pt idx="288">
                  <c:v>5.9940988635729306</c:v>
                </c:pt>
                <c:pt idx="289">
                  <c:v>5.9822365036913681</c:v>
                </c:pt>
                <c:pt idx="290">
                  <c:v>5.9701488035727195</c:v>
                </c:pt>
                <c:pt idx="291">
                  <c:v>5.9578357632169565</c:v>
                </c:pt>
                <c:pt idx="292">
                  <c:v>5.9452973826241369</c:v>
                </c:pt>
                <c:pt idx="293">
                  <c:v>5.9325336617941735</c:v>
                </c:pt>
                <c:pt idx="294">
                  <c:v>5.9195446007271828</c:v>
                </c:pt>
                <c:pt idx="295">
                  <c:v>5.9063301994231061</c:v>
                </c:pt>
                <c:pt idx="296">
                  <c:v>5.8928904578819443</c:v>
                </c:pt>
                <c:pt idx="297">
                  <c:v>5.8792253761036974</c:v>
                </c:pt>
                <c:pt idx="298">
                  <c:v>5.8653349540883353</c:v>
                </c:pt>
                <c:pt idx="299">
                  <c:v>5.8512191918359457</c:v>
                </c:pt>
                <c:pt idx="300">
                  <c:v>5.8368780893464418</c:v>
                </c:pt>
                <c:pt idx="301">
                  <c:v>5.8223116466198519</c:v>
                </c:pt>
                <c:pt idx="302">
                  <c:v>5.8075198636561769</c:v>
                </c:pt>
                <c:pt idx="303">
                  <c:v>5.7925027404553573</c:v>
                </c:pt>
                <c:pt idx="304">
                  <c:v>5.7772602770175103</c:v>
                </c:pt>
                <c:pt idx="305">
                  <c:v>5.7617924733425783</c:v>
                </c:pt>
                <c:pt idx="306">
                  <c:v>5.7460993294305904</c:v>
                </c:pt>
                <c:pt idx="307">
                  <c:v>5.730180845281458</c:v>
                </c:pt>
                <c:pt idx="308">
                  <c:v>5.7140370208952982</c:v>
                </c:pt>
                <c:pt idx="309">
                  <c:v>5.6976678562720533</c:v>
                </c:pt>
                <c:pt idx="310">
                  <c:v>5.6810733514116638</c:v>
                </c:pt>
                <c:pt idx="311">
                  <c:v>5.664253506314247</c:v>
                </c:pt>
                <c:pt idx="312">
                  <c:v>5.647208320979745</c:v>
                </c:pt>
                <c:pt idx="313">
                  <c:v>5.62993779540807</c:v>
                </c:pt>
                <c:pt idx="314">
                  <c:v>5.612441929599397</c:v>
                </c:pt>
                <c:pt idx="315">
                  <c:v>5.5947207235536096</c:v>
                </c:pt>
                <c:pt idx="316">
                  <c:v>5.5767741772707353</c:v>
                </c:pt>
                <c:pt idx="317">
                  <c:v>5.5586022907508061</c:v>
                </c:pt>
                <c:pt idx="318">
                  <c:v>5.5402050639937901</c:v>
                </c:pt>
                <c:pt idx="319">
                  <c:v>5.5215824969996605</c:v>
                </c:pt>
                <c:pt idx="320">
                  <c:v>5.5027345897684734</c:v>
                </c:pt>
                <c:pt idx="321">
                  <c:v>5.4836613423001728</c:v>
                </c:pt>
                <c:pt idx="322">
                  <c:v>5.4643627545948439</c:v>
                </c:pt>
                <c:pt idx="323">
                  <c:v>5.4448388266523127</c:v>
                </c:pt>
                <c:pt idx="324">
                  <c:v>5.4250895584727843</c:v>
                </c:pt>
                <c:pt idx="325">
                  <c:v>5.4051149500561699</c:v>
                </c:pt>
                <c:pt idx="326">
                  <c:v>5.3849150014024403</c:v>
                </c:pt>
                <c:pt idx="327">
                  <c:v>5.3644897125116842</c:v>
                </c:pt>
                <c:pt idx="328">
                  <c:v>5.3438390833837834</c:v>
                </c:pt>
                <c:pt idx="329">
                  <c:v>5.3229631140188269</c:v>
                </c:pt>
                <c:pt idx="330">
                  <c:v>5.3018618044167845</c:v>
                </c:pt>
                <c:pt idx="331">
                  <c:v>5.2805351545776853</c:v>
                </c:pt>
                <c:pt idx="332">
                  <c:v>5.2589831645014717</c:v>
                </c:pt>
                <c:pt idx="333">
                  <c:v>5.2372058341880852</c:v>
                </c:pt>
                <c:pt idx="334">
                  <c:v>5.2152031636377298</c:v>
                </c:pt>
                <c:pt idx="335">
                  <c:v>5.1929751528502592</c:v>
                </c:pt>
                <c:pt idx="336">
                  <c:v>5.1705218018256742</c:v>
                </c:pt>
                <c:pt idx="337">
                  <c:v>5.1478431105640619</c:v>
                </c:pt>
                <c:pt idx="338">
                  <c:v>5.1249390790653351</c:v>
                </c:pt>
                <c:pt idx="339">
                  <c:v>5.1018097073295516</c:v>
                </c:pt>
                <c:pt idx="340">
                  <c:v>5.0784549953566538</c:v>
                </c:pt>
                <c:pt idx="341">
                  <c:v>5.05487494314667</c:v>
                </c:pt>
                <c:pt idx="342">
                  <c:v>5.0310695506996295</c:v>
                </c:pt>
                <c:pt idx="343">
                  <c:v>5.0070388180154746</c:v>
                </c:pt>
                <c:pt idx="344">
                  <c:v>4.9827827450942044</c:v>
                </c:pt>
                <c:pt idx="345">
                  <c:v>4.9583013319358784</c:v>
                </c:pt>
                <c:pt idx="346">
                  <c:v>4.9335945785404673</c:v>
                </c:pt>
                <c:pt idx="347">
                  <c:v>4.9086624849079987</c:v>
                </c:pt>
                <c:pt idx="348">
                  <c:v>4.883505051038445</c:v>
                </c:pt>
                <c:pt idx="349">
                  <c:v>4.8581222769317769</c:v>
                </c:pt>
                <c:pt idx="350">
                  <c:v>4.8325141625880521</c:v>
                </c:pt>
                <c:pt idx="351">
                  <c:v>4.8066807080072129</c:v>
                </c:pt>
                <c:pt idx="352">
                  <c:v>4.7806219131893455</c:v>
                </c:pt>
                <c:pt idx="353">
                  <c:v>4.7543377781343352</c:v>
                </c:pt>
                <c:pt idx="354">
                  <c:v>4.7278283028422097</c:v>
                </c:pt>
                <c:pt idx="355">
                  <c:v>4.7010934873130275</c:v>
                </c:pt>
                <c:pt idx="356">
                  <c:v>4.6741333315467894</c:v>
                </c:pt>
                <c:pt idx="357">
                  <c:v>4.6469478355434655</c:v>
                </c:pt>
                <c:pt idx="358">
                  <c:v>4.6195369993030564</c:v>
                </c:pt>
                <c:pt idx="359">
                  <c:v>4.591900822825532</c:v>
                </c:pt>
                <c:pt idx="360">
                  <c:v>4.5640393061109803</c:v>
                </c:pt>
                <c:pt idx="361">
                  <c:v>4.5359524491593142</c:v>
                </c:pt>
                <c:pt idx="362">
                  <c:v>4.507640251970563</c:v>
                </c:pt>
                <c:pt idx="363">
                  <c:v>4.4791027145447249</c:v>
                </c:pt>
                <c:pt idx="364">
                  <c:v>4.4503398368817439</c:v>
                </c:pt>
                <c:pt idx="365">
                  <c:v>4.4213516189817357</c:v>
                </c:pt>
                <c:pt idx="366">
                  <c:v>4.3921380608446707</c:v>
                </c:pt>
                <c:pt idx="367">
                  <c:v>4.3626991624704905</c:v>
                </c:pt>
                <c:pt idx="368">
                  <c:v>4.3330349238592252</c:v>
                </c:pt>
                <c:pt idx="369">
                  <c:v>4.3031453450108748</c:v>
                </c:pt>
                <c:pt idx="370">
                  <c:v>4.2730304259254677</c:v>
                </c:pt>
                <c:pt idx="371">
                  <c:v>4.242690166602916</c:v>
                </c:pt>
                <c:pt idx="372">
                  <c:v>4.2121245670433378</c:v>
                </c:pt>
                <c:pt idx="373">
                  <c:v>4.1813336272466746</c:v>
                </c:pt>
                <c:pt idx="374">
                  <c:v>4.1503173472128365</c:v>
                </c:pt>
                <c:pt idx="375">
                  <c:v>4.1190757269419729</c:v>
                </c:pt>
                <c:pt idx="376">
                  <c:v>4.0876087664340517</c:v>
                </c:pt>
                <c:pt idx="377">
                  <c:v>4.0559164656890161</c:v>
                </c:pt>
                <c:pt idx="378">
                  <c:v>4.0239988247068954</c:v>
                </c:pt>
                <c:pt idx="379">
                  <c:v>3.991855843487718</c:v>
                </c:pt>
                <c:pt idx="380">
                  <c:v>3.9594875220314552</c:v>
                </c:pt>
                <c:pt idx="381">
                  <c:v>3.9268938603380774</c:v>
                </c:pt>
                <c:pt idx="382">
                  <c:v>3.894074858407643</c:v>
                </c:pt>
                <c:pt idx="383">
                  <c:v>3.8610305162401235</c:v>
                </c:pt>
                <c:pt idx="384">
                  <c:v>3.8277608338354594</c:v>
                </c:pt>
                <c:pt idx="385">
                  <c:v>3.7942658111937688</c:v>
                </c:pt>
                <c:pt idx="386">
                  <c:v>3.760545448314963</c:v>
                </c:pt>
                <c:pt idx="387">
                  <c:v>3.7265997451990716</c:v>
                </c:pt>
                <c:pt idx="388">
                  <c:v>3.6924287018461239</c:v>
                </c:pt>
                <c:pt idx="389">
                  <c:v>3.6580323182560908</c:v>
                </c:pt>
                <c:pt idx="390">
                  <c:v>3.6234105944289721</c:v>
                </c:pt>
                <c:pt idx="391">
                  <c:v>3.5885635303647967</c:v>
                </c:pt>
                <c:pt idx="392">
                  <c:v>3.5534911260635069</c:v>
                </c:pt>
                <c:pt idx="393">
                  <c:v>3.5181933815251023</c:v>
                </c:pt>
                <c:pt idx="394">
                  <c:v>3.4826702967496117</c:v>
                </c:pt>
                <c:pt idx="395">
                  <c:v>3.446921871737036</c:v>
                </c:pt>
                <c:pt idx="396">
                  <c:v>3.410948106487433</c:v>
                </c:pt>
                <c:pt idx="397">
                  <c:v>3.3747490010006858</c:v>
                </c:pt>
                <c:pt idx="398">
                  <c:v>3.3383245552769116</c:v>
                </c:pt>
                <c:pt idx="399">
                  <c:v>3.3016747693160222</c:v>
                </c:pt>
                <c:pt idx="400">
                  <c:v>3.2647996431180477</c:v>
                </c:pt>
                <c:pt idx="401">
                  <c:v>3.2276991766829877</c:v>
                </c:pt>
                <c:pt idx="402">
                  <c:v>3.190373370010871</c:v>
                </c:pt>
                <c:pt idx="403">
                  <c:v>3.1528222231016398</c:v>
                </c:pt>
                <c:pt idx="404">
                  <c:v>3.1150457359552934</c:v>
                </c:pt>
                <c:pt idx="405">
                  <c:v>3.0770439085718908</c:v>
                </c:pt>
                <c:pt idx="406">
                  <c:v>3.0388167409514319</c:v>
                </c:pt>
                <c:pt idx="407">
                  <c:v>3.0003642330938582</c:v>
                </c:pt>
                <c:pt idx="408">
                  <c:v>2.961686384999199</c:v>
                </c:pt>
                <c:pt idx="409">
                  <c:v>2.9227831966674835</c:v>
                </c:pt>
                <c:pt idx="410">
                  <c:v>2.8836546680986825</c:v>
                </c:pt>
                <c:pt idx="411">
                  <c:v>2.8443007992927662</c:v>
                </c:pt>
                <c:pt idx="412">
                  <c:v>2.8047215902497649</c:v>
                </c:pt>
                <c:pt idx="413">
                  <c:v>2.7649170409697068</c:v>
                </c:pt>
                <c:pt idx="414">
                  <c:v>2.7248871514525046</c:v>
                </c:pt>
                <c:pt idx="415">
                  <c:v>2.6846319216982759</c:v>
                </c:pt>
                <c:pt idx="416">
                  <c:v>2.6441513517069319</c:v>
                </c:pt>
                <c:pt idx="417">
                  <c:v>2.6034454414785606</c:v>
                </c:pt>
                <c:pt idx="418">
                  <c:v>2.5625141910130456</c:v>
                </c:pt>
                <c:pt idx="419">
                  <c:v>2.521357600310445</c:v>
                </c:pt>
                <c:pt idx="420">
                  <c:v>2.479975669370817</c:v>
                </c:pt>
                <c:pt idx="421">
                  <c:v>2.4383683981940747</c:v>
                </c:pt>
                <c:pt idx="422">
                  <c:v>2.3965357867802464</c:v>
                </c:pt>
                <c:pt idx="423">
                  <c:v>2.354477835129333</c:v>
                </c:pt>
                <c:pt idx="424">
                  <c:v>2.3121945432412749</c:v>
                </c:pt>
                <c:pt idx="425">
                  <c:v>2.2696859111161607</c:v>
                </c:pt>
                <c:pt idx="426">
                  <c:v>2.2269519387540195</c:v>
                </c:pt>
                <c:pt idx="427">
                  <c:v>2.1839926261547635</c:v>
                </c:pt>
                <c:pt idx="428">
                  <c:v>2.1408079733184215</c:v>
                </c:pt>
                <c:pt idx="429">
                  <c:v>2.0973979802449945</c:v>
                </c:pt>
                <c:pt idx="430">
                  <c:v>2.0537626469344819</c:v>
                </c:pt>
                <c:pt idx="431">
                  <c:v>2.0099019733869126</c:v>
                </c:pt>
                <c:pt idx="432">
                  <c:v>1.9658159596022284</c:v>
                </c:pt>
                <c:pt idx="433">
                  <c:v>1.921504605580459</c:v>
                </c:pt>
                <c:pt idx="434">
                  <c:v>1.8769679113215454</c:v>
                </c:pt>
                <c:pt idx="435">
                  <c:v>1.8322058768256337</c:v>
                </c:pt>
                <c:pt idx="436">
                  <c:v>1.7872185020926075</c:v>
                </c:pt>
                <c:pt idx="437">
                  <c:v>1.7420057871224957</c:v>
                </c:pt>
                <c:pt idx="438">
                  <c:v>1.6965677319153274</c:v>
                </c:pt>
                <c:pt idx="439">
                  <c:v>1.6509043364710443</c:v>
                </c:pt>
                <c:pt idx="440">
                  <c:v>1.605015600789705</c:v>
                </c:pt>
                <c:pt idx="441">
                  <c:v>1.5589015248712799</c:v>
                </c:pt>
                <c:pt idx="442">
                  <c:v>1.5125621087157402</c:v>
                </c:pt>
                <c:pt idx="443">
                  <c:v>1.465997352323144</c:v>
                </c:pt>
                <c:pt idx="444">
                  <c:v>1.419207255693433</c:v>
                </c:pt>
                <c:pt idx="445">
                  <c:v>1.3721918188266071</c:v>
                </c:pt>
                <c:pt idx="446">
                  <c:v>1.3249510417227544</c:v>
                </c:pt>
                <c:pt idx="447">
                  <c:v>1.2774849243817865</c:v>
                </c:pt>
                <c:pt idx="448">
                  <c:v>1.2297934668037624</c:v>
                </c:pt>
                <c:pt idx="449">
                  <c:v>1.1818766689886528</c:v>
                </c:pt>
                <c:pt idx="450">
                  <c:v>1.1337345309364577</c:v>
                </c:pt>
                <c:pt idx="451">
                  <c:v>1.0853670526471768</c:v>
                </c:pt>
                <c:pt idx="452">
                  <c:v>1.0367742341208104</c:v>
                </c:pt>
                <c:pt idx="453">
                  <c:v>0.98795607535732932</c:v>
                </c:pt>
                <c:pt idx="454">
                  <c:v>0.93891257635682102</c:v>
                </c:pt>
                <c:pt idx="455">
                  <c:v>0.88964373711913936</c:v>
                </c:pt>
                <c:pt idx="456">
                  <c:v>0.84014955764443067</c:v>
                </c:pt>
                <c:pt idx="457">
                  <c:v>0.79043003793263633</c:v>
                </c:pt>
                <c:pt idx="458">
                  <c:v>0.74048517798375646</c:v>
                </c:pt>
                <c:pt idx="459">
                  <c:v>0.69031497779779105</c:v>
                </c:pt>
                <c:pt idx="460">
                  <c:v>0.63991943737474</c:v>
                </c:pt>
                <c:pt idx="461">
                  <c:v>0.5892985567146326</c:v>
                </c:pt>
                <c:pt idx="462">
                  <c:v>0.53845233581741037</c:v>
                </c:pt>
                <c:pt idx="463">
                  <c:v>0.48738077468310265</c:v>
                </c:pt>
                <c:pt idx="464">
                  <c:v>0.43608387331170928</c:v>
                </c:pt>
                <c:pt idx="465">
                  <c:v>0.38456163170317181</c:v>
                </c:pt>
                <c:pt idx="466">
                  <c:v>0.33281404985763652</c:v>
                </c:pt>
                <c:pt idx="467">
                  <c:v>0.28084112777498643</c:v>
                </c:pt>
                <c:pt idx="468">
                  <c:v>0.22864286545527998</c:v>
                </c:pt>
                <c:pt idx="469">
                  <c:v>0.17621926289848797</c:v>
                </c:pt>
                <c:pt idx="470">
                  <c:v>0.12357032010455185</c:v>
                </c:pt>
                <c:pt idx="471">
                  <c:v>7.0696037073588666E-2</c:v>
                </c:pt>
                <c:pt idx="472">
                  <c:v>1.7596413805539893E-2</c:v>
                </c:pt>
                <c:pt idx="473">
                  <c:v>3.5728549699594457E-2</c:v>
                </c:pt>
                <c:pt idx="474">
                  <c:v>8.9278853441872891E-2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936320"/>
        <c:axId val="205443032"/>
      </c:scatterChart>
      <c:valAx>
        <c:axId val="229936320"/>
        <c:scaling>
          <c:orientation val="minMax"/>
          <c:max val="14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457032576810253"/>
              <c:y val="0.90176817288801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443032"/>
        <c:crosses val="autoZero"/>
        <c:crossBetween val="midCat"/>
        <c:majorUnit val="1"/>
      </c:valAx>
      <c:valAx>
        <c:axId val="205443032"/>
        <c:scaling>
          <c:orientation val="minMax"/>
          <c:max val="12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1.8099547511312219E-2"/>
              <c:y val="0.447937131630648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936320"/>
        <c:crossesAt val="0"/>
        <c:crossBetween val="midCat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823548413914322"/>
          <c:y val="0.21218074656188604"/>
          <c:w val="0.26968335292930012"/>
          <c:h val="9.23379174852652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Cost and Risk Absolute Derivatives</a:t>
            </a:r>
          </a:p>
        </c:rich>
      </c:tx>
      <c:layout>
        <c:manualLayout>
          <c:xMode val="edge"/>
          <c:yMode val="edge"/>
          <c:x val="0.28661844484629295"/>
          <c:y val="8.2353147033091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524412296564198E-2"/>
          <c:y val="0.20392195910301605"/>
          <c:w val="0.70343580470162748"/>
          <c:h val="0.64313848640181981"/>
        </c:manualLayout>
      </c:layout>
      <c:scatterChart>
        <c:scatterStyle val="lineMarker"/>
        <c:varyColors val="0"/>
        <c:ser>
          <c:idx val="1"/>
          <c:order val="0"/>
          <c:tx>
            <c:strRef>
              <c:f>'Crossover Points'!$D$6</c:f>
              <c:strCache>
                <c:ptCount val="1"/>
                <c:pt idx="0">
                  <c:v>Direct Cost Derivative (Absolute Value)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'Crossover Points'!$C$7:$C$1107</c:f>
              <c:numCache>
                <c:formatCode>0.00</c:formatCode>
                <c:ptCount val="1101"/>
                <c:pt idx="0">
                  <c:v>6</c:v>
                </c:pt>
                <c:pt idx="1">
                  <c:v>6.01</c:v>
                </c:pt>
                <c:pt idx="2">
                  <c:v>6.02</c:v>
                </c:pt>
                <c:pt idx="3">
                  <c:v>6.0299999999999994</c:v>
                </c:pt>
                <c:pt idx="4">
                  <c:v>6.0399999999999991</c:v>
                </c:pt>
                <c:pt idx="5">
                  <c:v>6.0499999999999989</c:v>
                </c:pt>
                <c:pt idx="6">
                  <c:v>6.0599999999999987</c:v>
                </c:pt>
                <c:pt idx="7">
                  <c:v>6.0699999999999985</c:v>
                </c:pt>
                <c:pt idx="8">
                  <c:v>6.0799999999999983</c:v>
                </c:pt>
                <c:pt idx="9">
                  <c:v>6.0899999999999981</c:v>
                </c:pt>
                <c:pt idx="10">
                  <c:v>6.0999999999999979</c:v>
                </c:pt>
                <c:pt idx="11">
                  <c:v>6.1099999999999977</c:v>
                </c:pt>
                <c:pt idx="12">
                  <c:v>6.1199999999999974</c:v>
                </c:pt>
                <c:pt idx="13">
                  <c:v>6.1299999999999972</c:v>
                </c:pt>
                <c:pt idx="14">
                  <c:v>6.139999999999997</c:v>
                </c:pt>
                <c:pt idx="15">
                  <c:v>6.1499999999999968</c:v>
                </c:pt>
                <c:pt idx="16">
                  <c:v>6.1599999999999966</c:v>
                </c:pt>
                <c:pt idx="17">
                  <c:v>6.1699999999999964</c:v>
                </c:pt>
                <c:pt idx="18">
                  <c:v>6.1799999999999962</c:v>
                </c:pt>
                <c:pt idx="19">
                  <c:v>6.1899999999999959</c:v>
                </c:pt>
                <c:pt idx="20">
                  <c:v>6.1999999999999957</c:v>
                </c:pt>
                <c:pt idx="21">
                  <c:v>6.2099999999999955</c:v>
                </c:pt>
                <c:pt idx="22">
                  <c:v>6.2199999999999953</c:v>
                </c:pt>
                <c:pt idx="23">
                  <c:v>6.2299999999999951</c:v>
                </c:pt>
                <c:pt idx="24">
                  <c:v>6.2399999999999949</c:v>
                </c:pt>
                <c:pt idx="25">
                  <c:v>6.2499999999999947</c:v>
                </c:pt>
                <c:pt idx="26">
                  <c:v>6.2599999999999945</c:v>
                </c:pt>
                <c:pt idx="27">
                  <c:v>6.2699999999999942</c:v>
                </c:pt>
                <c:pt idx="28">
                  <c:v>6.279999999999994</c:v>
                </c:pt>
                <c:pt idx="29">
                  <c:v>6.2899999999999938</c:v>
                </c:pt>
                <c:pt idx="30">
                  <c:v>6.2999999999999936</c:v>
                </c:pt>
                <c:pt idx="31">
                  <c:v>6.3099999999999934</c:v>
                </c:pt>
                <c:pt idx="32">
                  <c:v>6.3199999999999932</c:v>
                </c:pt>
                <c:pt idx="33">
                  <c:v>6.329999999999993</c:v>
                </c:pt>
                <c:pt idx="34">
                  <c:v>6.3399999999999928</c:v>
                </c:pt>
                <c:pt idx="35">
                  <c:v>6.3499999999999925</c:v>
                </c:pt>
                <c:pt idx="36">
                  <c:v>6.3599999999999923</c:v>
                </c:pt>
                <c:pt idx="37">
                  <c:v>6.3699999999999921</c:v>
                </c:pt>
                <c:pt idx="38">
                  <c:v>6.3799999999999919</c:v>
                </c:pt>
                <c:pt idx="39">
                  <c:v>6.3899999999999917</c:v>
                </c:pt>
                <c:pt idx="40">
                  <c:v>6.3999999999999915</c:v>
                </c:pt>
                <c:pt idx="41">
                  <c:v>6.4099999999999913</c:v>
                </c:pt>
                <c:pt idx="42">
                  <c:v>6.419999999999991</c:v>
                </c:pt>
                <c:pt idx="43">
                  <c:v>6.4299999999999908</c:v>
                </c:pt>
                <c:pt idx="44">
                  <c:v>6.4399999999999906</c:v>
                </c:pt>
                <c:pt idx="45">
                  <c:v>6.4499999999999904</c:v>
                </c:pt>
                <c:pt idx="46">
                  <c:v>6.4599999999999902</c:v>
                </c:pt>
                <c:pt idx="47">
                  <c:v>6.46999999999999</c:v>
                </c:pt>
                <c:pt idx="48">
                  <c:v>6.4799999999999898</c:v>
                </c:pt>
                <c:pt idx="49">
                  <c:v>6.4899999999999896</c:v>
                </c:pt>
                <c:pt idx="50">
                  <c:v>6.4999999999999893</c:v>
                </c:pt>
                <c:pt idx="51">
                  <c:v>6.5099999999999891</c:v>
                </c:pt>
                <c:pt idx="52">
                  <c:v>6.5199999999999889</c:v>
                </c:pt>
                <c:pt idx="53">
                  <c:v>6.5299999999999887</c:v>
                </c:pt>
                <c:pt idx="54">
                  <c:v>6.5399999999999885</c:v>
                </c:pt>
                <c:pt idx="55">
                  <c:v>6.5499999999999883</c:v>
                </c:pt>
                <c:pt idx="56">
                  <c:v>6.5599999999999881</c:v>
                </c:pt>
                <c:pt idx="57">
                  <c:v>6.5699999999999878</c:v>
                </c:pt>
                <c:pt idx="58">
                  <c:v>6.5799999999999876</c:v>
                </c:pt>
                <c:pt idx="59">
                  <c:v>6.5899999999999874</c:v>
                </c:pt>
                <c:pt idx="60">
                  <c:v>6.5999999999999872</c:v>
                </c:pt>
                <c:pt idx="61">
                  <c:v>6.609999999999987</c:v>
                </c:pt>
                <c:pt idx="62">
                  <c:v>6.6199999999999868</c:v>
                </c:pt>
                <c:pt idx="63">
                  <c:v>6.6299999999999866</c:v>
                </c:pt>
                <c:pt idx="64">
                  <c:v>6.6399999999999864</c:v>
                </c:pt>
                <c:pt idx="65">
                  <c:v>6.6499999999999861</c:v>
                </c:pt>
                <c:pt idx="66">
                  <c:v>6.6599999999999859</c:v>
                </c:pt>
                <c:pt idx="67">
                  <c:v>6.6699999999999857</c:v>
                </c:pt>
                <c:pt idx="68">
                  <c:v>6.6799999999999855</c:v>
                </c:pt>
                <c:pt idx="69">
                  <c:v>6.6899999999999853</c:v>
                </c:pt>
                <c:pt idx="70">
                  <c:v>6.6999999999999851</c:v>
                </c:pt>
                <c:pt idx="71">
                  <c:v>6.7099999999999849</c:v>
                </c:pt>
                <c:pt idx="72">
                  <c:v>6.7199999999999847</c:v>
                </c:pt>
                <c:pt idx="73">
                  <c:v>6.7299999999999844</c:v>
                </c:pt>
                <c:pt idx="74">
                  <c:v>6.7399999999999842</c:v>
                </c:pt>
                <c:pt idx="75">
                  <c:v>6.749999999999984</c:v>
                </c:pt>
                <c:pt idx="76">
                  <c:v>6.7599999999999838</c:v>
                </c:pt>
                <c:pt idx="77">
                  <c:v>6.7699999999999836</c:v>
                </c:pt>
                <c:pt idx="78">
                  <c:v>6.7799999999999834</c:v>
                </c:pt>
                <c:pt idx="79">
                  <c:v>6.7899999999999832</c:v>
                </c:pt>
                <c:pt idx="80">
                  <c:v>6.7999999999999829</c:v>
                </c:pt>
                <c:pt idx="81">
                  <c:v>6.8099999999999827</c:v>
                </c:pt>
                <c:pt idx="82">
                  <c:v>6.8199999999999825</c:v>
                </c:pt>
                <c:pt idx="83">
                  <c:v>6.8299999999999823</c:v>
                </c:pt>
                <c:pt idx="84">
                  <c:v>6.8399999999999821</c:v>
                </c:pt>
                <c:pt idx="85">
                  <c:v>6.8499999999999819</c:v>
                </c:pt>
                <c:pt idx="86">
                  <c:v>6.8599999999999817</c:v>
                </c:pt>
                <c:pt idx="87">
                  <c:v>6.8699999999999815</c:v>
                </c:pt>
                <c:pt idx="88">
                  <c:v>6.8799999999999812</c:v>
                </c:pt>
                <c:pt idx="89">
                  <c:v>6.889999999999981</c:v>
                </c:pt>
                <c:pt idx="90">
                  <c:v>6.8999999999999808</c:v>
                </c:pt>
                <c:pt idx="91">
                  <c:v>6.9099999999999806</c:v>
                </c:pt>
                <c:pt idx="92">
                  <c:v>6.9199999999999804</c:v>
                </c:pt>
                <c:pt idx="93">
                  <c:v>6.9299999999999802</c:v>
                </c:pt>
                <c:pt idx="94">
                  <c:v>6.93999999999998</c:v>
                </c:pt>
                <c:pt idx="95">
                  <c:v>6.9499999999999797</c:v>
                </c:pt>
                <c:pt idx="96">
                  <c:v>6.9599999999999795</c:v>
                </c:pt>
                <c:pt idx="97">
                  <c:v>6.9699999999999793</c:v>
                </c:pt>
                <c:pt idx="98">
                  <c:v>6.9799999999999791</c:v>
                </c:pt>
                <c:pt idx="99">
                  <c:v>6.9899999999999789</c:v>
                </c:pt>
                <c:pt idx="100">
                  <c:v>6.9999999999999787</c:v>
                </c:pt>
                <c:pt idx="101">
                  <c:v>7.0099999999999785</c:v>
                </c:pt>
                <c:pt idx="102">
                  <c:v>7.0199999999999783</c:v>
                </c:pt>
                <c:pt idx="103">
                  <c:v>7.029999999999978</c:v>
                </c:pt>
                <c:pt idx="104">
                  <c:v>7.0399999999999778</c:v>
                </c:pt>
                <c:pt idx="105">
                  <c:v>7.0499999999999776</c:v>
                </c:pt>
                <c:pt idx="106">
                  <c:v>7.0599999999999774</c:v>
                </c:pt>
                <c:pt idx="107">
                  <c:v>7.0699999999999772</c:v>
                </c:pt>
                <c:pt idx="108">
                  <c:v>7.079999999999977</c:v>
                </c:pt>
                <c:pt idx="109">
                  <c:v>7.0899999999999768</c:v>
                </c:pt>
                <c:pt idx="110">
                  <c:v>7.0999999999999766</c:v>
                </c:pt>
                <c:pt idx="111">
                  <c:v>7.1099999999999763</c:v>
                </c:pt>
                <c:pt idx="112">
                  <c:v>7.1199999999999761</c:v>
                </c:pt>
                <c:pt idx="113">
                  <c:v>7.1299999999999759</c:v>
                </c:pt>
                <c:pt idx="114">
                  <c:v>7.1399999999999757</c:v>
                </c:pt>
                <c:pt idx="115">
                  <c:v>7.1499999999999755</c:v>
                </c:pt>
                <c:pt idx="116">
                  <c:v>7.1599999999999753</c:v>
                </c:pt>
                <c:pt idx="117">
                  <c:v>7.1699999999999751</c:v>
                </c:pt>
                <c:pt idx="118">
                  <c:v>7.1799999999999748</c:v>
                </c:pt>
                <c:pt idx="119">
                  <c:v>7.1899999999999746</c:v>
                </c:pt>
                <c:pt idx="120">
                  <c:v>7.1999999999999744</c:v>
                </c:pt>
                <c:pt idx="121">
                  <c:v>7.2099999999999742</c:v>
                </c:pt>
                <c:pt idx="122">
                  <c:v>7.219999999999974</c:v>
                </c:pt>
                <c:pt idx="123">
                  <c:v>7.2299999999999738</c:v>
                </c:pt>
                <c:pt idx="124">
                  <c:v>7.2399999999999736</c:v>
                </c:pt>
                <c:pt idx="125">
                  <c:v>7.2499999999999734</c:v>
                </c:pt>
                <c:pt idx="126">
                  <c:v>7.2599999999999731</c:v>
                </c:pt>
                <c:pt idx="127">
                  <c:v>7.2699999999999729</c:v>
                </c:pt>
                <c:pt idx="128">
                  <c:v>7.2799999999999727</c:v>
                </c:pt>
                <c:pt idx="129">
                  <c:v>7.2899999999999725</c:v>
                </c:pt>
                <c:pt idx="130">
                  <c:v>7.2999999999999723</c:v>
                </c:pt>
                <c:pt idx="131">
                  <c:v>7.3099999999999721</c:v>
                </c:pt>
                <c:pt idx="132">
                  <c:v>7.3199999999999719</c:v>
                </c:pt>
                <c:pt idx="133">
                  <c:v>7.3299999999999716</c:v>
                </c:pt>
                <c:pt idx="134">
                  <c:v>7.3399999999999714</c:v>
                </c:pt>
                <c:pt idx="135">
                  <c:v>7.3499999999999712</c:v>
                </c:pt>
                <c:pt idx="136">
                  <c:v>7.359999999999971</c:v>
                </c:pt>
                <c:pt idx="137">
                  <c:v>7.3699999999999708</c:v>
                </c:pt>
                <c:pt idx="138">
                  <c:v>7.3799999999999706</c:v>
                </c:pt>
                <c:pt idx="139">
                  <c:v>7.3899999999999704</c:v>
                </c:pt>
                <c:pt idx="140">
                  <c:v>7.3999999999999702</c:v>
                </c:pt>
                <c:pt idx="141">
                  <c:v>7.4099999999999699</c:v>
                </c:pt>
                <c:pt idx="142">
                  <c:v>7.4199999999999697</c:v>
                </c:pt>
                <c:pt idx="143">
                  <c:v>7.4299999999999695</c:v>
                </c:pt>
                <c:pt idx="144">
                  <c:v>7.4399999999999693</c:v>
                </c:pt>
                <c:pt idx="145">
                  <c:v>7.4499999999999691</c:v>
                </c:pt>
                <c:pt idx="146">
                  <c:v>7.4599999999999689</c:v>
                </c:pt>
                <c:pt idx="147">
                  <c:v>7.4699999999999687</c:v>
                </c:pt>
                <c:pt idx="148">
                  <c:v>7.4799999999999685</c:v>
                </c:pt>
                <c:pt idx="149">
                  <c:v>7.4899999999999682</c:v>
                </c:pt>
                <c:pt idx="150">
                  <c:v>7.499999999999968</c:v>
                </c:pt>
                <c:pt idx="151">
                  <c:v>7.5099999999999678</c:v>
                </c:pt>
                <c:pt idx="152">
                  <c:v>7.5199999999999676</c:v>
                </c:pt>
                <c:pt idx="153">
                  <c:v>7.5299999999999674</c:v>
                </c:pt>
                <c:pt idx="154">
                  <c:v>7.5399999999999672</c:v>
                </c:pt>
                <c:pt idx="155">
                  <c:v>7.549999999999967</c:v>
                </c:pt>
                <c:pt idx="156">
                  <c:v>7.5599999999999667</c:v>
                </c:pt>
                <c:pt idx="157">
                  <c:v>7.5699999999999665</c:v>
                </c:pt>
                <c:pt idx="158">
                  <c:v>7.5799999999999663</c:v>
                </c:pt>
                <c:pt idx="159">
                  <c:v>7.5899999999999661</c:v>
                </c:pt>
                <c:pt idx="160">
                  <c:v>7.5999999999999659</c:v>
                </c:pt>
                <c:pt idx="161">
                  <c:v>7.6099999999999657</c:v>
                </c:pt>
                <c:pt idx="162">
                  <c:v>7.6199999999999655</c:v>
                </c:pt>
                <c:pt idx="163">
                  <c:v>7.6299999999999653</c:v>
                </c:pt>
                <c:pt idx="164">
                  <c:v>7.639999999999965</c:v>
                </c:pt>
                <c:pt idx="165">
                  <c:v>7.6499999999999648</c:v>
                </c:pt>
                <c:pt idx="166">
                  <c:v>7.6599999999999646</c:v>
                </c:pt>
                <c:pt idx="167">
                  <c:v>7.6699999999999644</c:v>
                </c:pt>
                <c:pt idx="168">
                  <c:v>7.6799999999999642</c:v>
                </c:pt>
                <c:pt idx="169">
                  <c:v>7.689999999999964</c:v>
                </c:pt>
                <c:pt idx="170">
                  <c:v>7.6999999999999638</c:v>
                </c:pt>
                <c:pt idx="171">
                  <c:v>7.7099999999999635</c:v>
                </c:pt>
                <c:pt idx="172">
                  <c:v>7.7199999999999633</c:v>
                </c:pt>
                <c:pt idx="173">
                  <c:v>7.7299999999999631</c:v>
                </c:pt>
                <c:pt idx="174">
                  <c:v>7.7399999999999629</c:v>
                </c:pt>
                <c:pt idx="175">
                  <c:v>7.7499999999999627</c:v>
                </c:pt>
                <c:pt idx="176">
                  <c:v>7.7599999999999625</c:v>
                </c:pt>
                <c:pt idx="177">
                  <c:v>7.7699999999999623</c:v>
                </c:pt>
                <c:pt idx="178">
                  <c:v>7.7799999999999621</c:v>
                </c:pt>
                <c:pt idx="179">
                  <c:v>7.7899999999999618</c:v>
                </c:pt>
                <c:pt idx="180">
                  <c:v>7.7999999999999616</c:v>
                </c:pt>
                <c:pt idx="181">
                  <c:v>7.8099999999999614</c:v>
                </c:pt>
                <c:pt idx="182">
                  <c:v>7.8199999999999612</c:v>
                </c:pt>
                <c:pt idx="183">
                  <c:v>7.829999999999961</c:v>
                </c:pt>
                <c:pt idx="184">
                  <c:v>7.8399999999999608</c:v>
                </c:pt>
                <c:pt idx="185">
                  <c:v>7.8499999999999606</c:v>
                </c:pt>
                <c:pt idx="186">
                  <c:v>7.8599999999999604</c:v>
                </c:pt>
                <c:pt idx="187">
                  <c:v>7.8699999999999601</c:v>
                </c:pt>
                <c:pt idx="188">
                  <c:v>7.8799999999999599</c:v>
                </c:pt>
                <c:pt idx="189">
                  <c:v>7.8899999999999597</c:v>
                </c:pt>
                <c:pt idx="190">
                  <c:v>7.8999999999999595</c:v>
                </c:pt>
                <c:pt idx="191">
                  <c:v>7.9099999999999593</c:v>
                </c:pt>
                <c:pt idx="192">
                  <c:v>7.9199999999999591</c:v>
                </c:pt>
                <c:pt idx="193">
                  <c:v>7.9299999999999589</c:v>
                </c:pt>
                <c:pt idx="194">
                  <c:v>7.9399999999999586</c:v>
                </c:pt>
                <c:pt idx="195">
                  <c:v>7.9499999999999584</c:v>
                </c:pt>
                <c:pt idx="196">
                  <c:v>7.9599999999999582</c:v>
                </c:pt>
                <c:pt idx="197">
                  <c:v>7.969999999999958</c:v>
                </c:pt>
                <c:pt idx="198">
                  <c:v>7.9799999999999578</c:v>
                </c:pt>
                <c:pt idx="199">
                  <c:v>7.9899999999999576</c:v>
                </c:pt>
                <c:pt idx="200">
                  <c:v>7.9999999999999574</c:v>
                </c:pt>
                <c:pt idx="201">
                  <c:v>8.0099999999999572</c:v>
                </c:pt>
                <c:pt idx="202">
                  <c:v>8.0199999999999569</c:v>
                </c:pt>
                <c:pt idx="203">
                  <c:v>8.0299999999999567</c:v>
                </c:pt>
                <c:pt idx="204">
                  <c:v>8.0399999999999565</c:v>
                </c:pt>
                <c:pt idx="205">
                  <c:v>8.0499999999999563</c:v>
                </c:pt>
                <c:pt idx="206">
                  <c:v>8.0599999999999561</c:v>
                </c:pt>
                <c:pt idx="207">
                  <c:v>8.0699999999999559</c:v>
                </c:pt>
                <c:pt idx="208">
                  <c:v>8.0799999999999557</c:v>
                </c:pt>
                <c:pt idx="209">
                  <c:v>8.0899999999999554</c:v>
                </c:pt>
                <c:pt idx="210">
                  <c:v>8.0999999999999552</c:v>
                </c:pt>
                <c:pt idx="211">
                  <c:v>8.109999999999955</c:v>
                </c:pt>
                <c:pt idx="212">
                  <c:v>8.1199999999999548</c:v>
                </c:pt>
                <c:pt idx="213">
                  <c:v>8.1299999999999546</c:v>
                </c:pt>
                <c:pt idx="214">
                  <c:v>8.1399999999999544</c:v>
                </c:pt>
                <c:pt idx="215">
                  <c:v>8.1499999999999542</c:v>
                </c:pt>
                <c:pt idx="216">
                  <c:v>8.159999999999954</c:v>
                </c:pt>
                <c:pt idx="217">
                  <c:v>8.1699999999999537</c:v>
                </c:pt>
                <c:pt idx="218">
                  <c:v>8.1799999999999535</c:v>
                </c:pt>
                <c:pt idx="219">
                  <c:v>8.1899999999999533</c:v>
                </c:pt>
                <c:pt idx="220">
                  <c:v>8.1999999999999531</c:v>
                </c:pt>
                <c:pt idx="221">
                  <c:v>8.2099999999999529</c:v>
                </c:pt>
                <c:pt idx="222">
                  <c:v>8.2199999999999527</c:v>
                </c:pt>
                <c:pt idx="223">
                  <c:v>8.2299999999999525</c:v>
                </c:pt>
                <c:pt idx="224">
                  <c:v>8.2399999999999523</c:v>
                </c:pt>
                <c:pt idx="225">
                  <c:v>8.249999999999952</c:v>
                </c:pt>
                <c:pt idx="226">
                  <c:v>8.2599999999999518</c:v>
                </c:pt>
                <c:pt idx="227">
                  <c:v>8.2699999999999516</c:v>
                </c:pt>
                <c:pt idx="228">
                  <c:v>8.2799999999999514</c:v>
                </c:pt>
                <c:pt idx="229">
                  <c:v>8.2899999999999512</c:v>
                </c:pt>
                <c:pt idx="230">
                  <c:v>8.299999999999951</c:v>
                </c:pt>
                <c:pt idx="231">
                  <c:v>8.3099999999999508</c:v>
                </c:pt>
                <c:pt idx="232">
                  <c:v>8.3199999999999505</c:v>
                </c:pt>
                <c:pt idx="233">
                  <c:v>8.3299999999999503</c:v>
                </c:pt>
                <c:pt idx="234">
                  <c:v>8.3399999999999501</c:v>
                </c:pt>
                <c:pt idx="235">
                  <c:v>8.3499999999999499</c:v>
                </c:pt>
                <c:pt idx="236">
                  <c:v>8.3599999999999497</c:v>
                </c:pt>
                <c:pt idx="237">
                  <c:v>8.3699999999999495</c:v>
                </c:pt>
                <c:pt idx="238">
                  <c:v>8.3799999999999493</c:v>
                </c:pt>
                <c:pt idx="239">
                  <c:v>8.3899999999999491</c:v>
                </c:pt>
                <c:pt idx="240">
                  <c:v>8.3999999999999488</c:v>
                </c:pt>
                <c:pt idx="241">
                  <c:v>8.4099999999999486</c:v>
                </c:pt>
                <c:pt idx="242">
                  <c:v>8.4199999999999484</c:v>
                </c:pt>
                <c:pt idx="243">
                  <c:v>8.4299999999999482</c:v>
                </c:pt>
                <c:pt idx="244">
                  <c:v>8.439999999999948</c:v>
                </c:pt>
                <c:pt idx="245">
                  <c:v>8.4499999999999478</c:v>
                </c:pt>
                <c:pt idx="246">
                  <c:v>8.4599999999999476</c:v>
                </c:pt>
                <c:pt idx="247">
                  <c:v>8.4699999999999473</c:v>
                </c:pt>
                <c:pt idx="248">
                  <c:v>8.4799999999999471</c:v>
                </c:pt>
                <c:pt idx="249">
                  <c:v>8.4899999999999469</c:v>
                </c:pt>
                <c:pt idx="250">
                  <c:v>8.4999999999999467</c:v>
                </c:pt>
                <c:pt idx="251">
                  <c:v>8.5099999999999465</c:v>
                </c:pt>
                <c:pt idx="252">
                  <c:v>8.5199999999999463</c:v>
                </c:pt>
                <c:pt idx="253">
                  <c:v>8.5299999999999461</c:v>
                </c:pt>
                <c:pt idx="254">
                  <c:v>8.5399999999999459</c:v>
                </c:pt>
                <c:pt idx="255">
                  <c:v>8.5499999999999456</c:v>
                </c:pt>
                <c:pt idx="256">
                  <c:v>8.5599999999999454</c:v>
                </c:pt>
                <c:pt idx="257">
                  <c:v>8.5699999999999452</c:v>
                </c:pt>
                <c:pt idx="258">
                  <c:v>8.579999999999945</c:v>
                </c:pt>
                <c:pt idx="259">
                  <c:v>8.5899999999999448</c:v>
                </c:pt>
                <c:pt idx="260">
                  <c:v>8.5999999999999446</c:v>
                </c:pt>
                <c:pt idx="261">
                  <c:v>8.6099999999999444</c:v>
                </c:pt>
                <c:pt idx="262">
                  <c:v>8.6199999999999442</c:v>
                </c:pt>
                <c:pt idx="263">
                  <c:v>8.6299999999999439</c:v>
                </c:pt>
                <c:pt idx="264">
                  <c:v>8.6399999999999437</c:v>
                </c:pt>
                <c:pt idx="265">
                  <c:v>8.6499999999999435</c:v>
                </c:pt>
                <c:pt idx="266">
                  <c:v>8.6599999999999433</c:v>
                </c:pt>
                <c:pt idx="267">
                  <c:v>8.6699999999999431</c:v>
                </c:pt>
                <c:pt idx="268">
                  <c:v>8.6799999999999429</c:v>
                </c:pt>
                <c:pt idx="269">
                  <c:v>8.6899999999999427</c:v>
                </c:pt>
                <c:pt idx="270">
                  <c:v>8.6999999999999424</c:v>
                </c:pt>
                <c:pt idx="271">
                  <c:v>8.7099999999999422</c:v>
                </c:pt>
                <c:pt idx="272">
                  <c:v>8.719999999999942</c:v>
                </c:pt>
                <c:pt idx="273">
                  <c:v>8.7299999999999418</c:v>
                </c:pt>
                <c:pt idx="274">
                  <c:v>8.7399999999999416</c:v>
                </c:pt>
                <c:pt idx="275">
                  <c:v>8.7499999999999414</c:v>
                </c:pt>
                <c:pt idx="276">
                  <c:v>8.7599999999999412</c:v>
                </c:pt>
                <c:pt idx="277">
                  <c:v>8.769999999999941</c:v>
                </c:pt>
                <c:pt idx="278">
                  <c:v>8.7799999999999407</c:v>
                </c:pt>
                <c:pt idx="279">
                  <c:v>8.7899999999999405</c:v>
                </c:pt>
                <c:pt idx="280">
                  <c:v>8.7999999999999403</c:v>
                </c:pt>
                <c:pt idx="281">
                  <c:v>8.8099999999999401</c:v>
                </c:pt>
                <c:pt idx="282">
                  <c:v>8.8199999999999399</c:v>
                </c:pt>
                <c:pt idx="283">
                  <c:v>8.8299999999999397</c:v>
                </c:pt>
                <c:pt idx="284">
                  <c:v>8.8399999999999395</c:v>
                </c:pt>
                <c:pt idx="285">
                  <c:v>8.8499999999999392</c:v>
                </c:pt>
                <c:pt idx="286">
                  <c:v>8.859999999999939</c:v>
                </c:pt>
                <c:pt idx="287">
                  <c:v>8.8699999999999388</c:v>
                </c:pt>
                <c:pt idx="288">
                  <c:v>8.8799999999999386</c:v>
                </c:pt>
                <c:pt idx="289">
                  <c:v>8.8899999999999384</c:v>
                </c:pt>
                <c:pt idx="290">
                  <c:v>8.8999999999999382</c:v>
                </c:pt>
                <c:pt idx="291">
                  <c:v>8.909999999999938</c:v>
                </c:pt>
                <c:pt idx="292">
                  <c:v>8.9199999999999378</c:v>
                </c:pt>
                <c:pt idx="293">
                  <c:v>8.9299999999999375</c:v>
                </c:pt>
                <c:pt idx="294">
                  <c:v>8.9399999999999373</c:v>
                </c:pt>
                <c:pt idx="295">
                  <c:v>8.9499999999999371</c:v>
                </c:pt>
                <c:pt idx="296">
                  <c:v>8.9599999999999369</c:v>
                </c:pt>
                <c:pt idx="297">
                  <c:v>8.9699999999999367</c:v>
                </c:pt>
                <c:pt idx="298">
                  <c:v>8.9799999999999365</c:v>
                </c:pt>
                <c:pt idx="299">
                  <c:v>8.9899999999999363</c:v>
                </c:pt>
                <c:pt idx="300">
                  <c:v>8.9999999999999361</c:v>
                </c:pt>
                <c:pt idx="301">
                  <c:v>9.0099999999999358</c:v>
                </c:pt>
                <c:pt idx="302">
                  <c:v>9.0199999999999356</c:v>
                </c:pt>
                <c:pt idx="303">
                  <c:v>9.0299999999999354</c:v>
                </c:pt>
                <c:pt idx="304">
                  <c:v>9.0399999999999352</c:v>
                </c:pt>
                <c:pt idx="305">
                  <c:v>9.049999999999935</c:v>
                </c:pt>
                <c:pt idx="306">
                  <c:v>9.0599999999999348</c:v>
                </c:pt>
                <c:pt idx="307">
                  <c:v>9.0699999999999346</c:v>
                </c:pt>
                <c:pt idx="308">
                  <c:v>9.0799999999999343</c:v>
                </c:pt>
                <c:pt idx="309">
                  <c:v>9.0899999999999341</c:v>
                </c:pt>
                <c:pt idx="310">
                  <c:v>9.0999999999999339</c:v>
                </c:pt>
                <c:pt idx="311">
                  <c:v>9.1099999999999337</c:v>
                </c:pt>
                <c:pt idx="312">
                  <c:v>9.1199999999999335</c:v>
                </c:pt>
                <c:pt idx="313">
                  <c:v>9.1299999999999333</c:v>
                </c:pt>
                <c:pt idx="314">
                  <c:v>9.1399999999999331</c:v>
                </c:pt>
                <c:pt idx="315">
                  <c:v>9.1499999999999329</c:v>
                </c:pt>
                <c:pt idx="316">
                  <c:v>9.1599999999999326</c:v>
                </c:pt>
                <c:pt idx="317">
                  <c:v>9.1699999999999324</c:v>
                </c:pt>
                <c:pt idx="318">
                  <c:v>9.1799999999999322</c:v>
                </c:pt>
                <c:pt idx="319">
                  <c:v>9.189999999999932</c:v>
                </c:pt>
                <c:pt idx="320">
                  <c:v>9.1999999999999318</c:v>
                </c:pt>
                <c:pt idx="321">
                  <c:v>9.2099999999999316</c:v>
                </c:pt>
                <c:pt idx="322">
                  <c:v>9.2199999999999314</c:v>
                </c:pt>
                <c:pt idx="323">
                  <c:v>9.2299999999999311</c:v>
                </c:pt>
                <c:pt idx="324">
                  <c:v>9.2399999999999309</c:v>
                </c:pt>
                <c:pt idx="325">
                  <c:v>9.2499999999999307</c:v>
                </c:pt>
                <c:pt idx="326">
                  <c:v>9.2599999999999305</c:v>
                </c:pt>
                <c:pt idx="327">
                  <c:v>9.2699999999999303</c:v>
                </c:pt>
                <c:pt idx="328">
                  <c:v>9.2799999999999301</c:v>
                </c:pt>
                <c:pt idx="329">
                  <c:v>9.2899999999999299</c:v>
                </c:pt>
                <c:pt idx="330">
                  <c:v>9.2999999999999297</c:v>
                </c:pt>
                <c:pt idx="331">
                  <c:v>9.3099999999999294</c:v>
                </c:pt>
                <c:pt idx="332">
                  <c:v>9.3199999999999292</c:v>
                </c:pt>
                <c:pt idx="333">
                  <c:v>9.329999999999929</c:v>
                </c:pt>
                <c:pt idx="334">
                  <c:v>9.3399999999999288</c:v>
                </c:pt>
                <c:pt idx="335">
                  <c:v>9.3499999999999286</c:v>
                </c:pt>
                <c:pt idx="336">
                  <c:v>9.3599999999999284</c:v>
                </c:pt>
                <c:pt idx="337">
                  <c:v>9.3699999999999282</c:v>
                </c:pt>
                <c:pt idx="338">
                  <c:v>9.379999999999928</c:v>
                </c:pt>
                <c:pt idx="339">
                  <c:v>9.3899999999999277</c:v>
                </c:pt>
                <c:pt idx="340">
                  <c:v>9.3999999999999275</c:v>
                </c:pt>
                <c:pt idx="341">
                  <c:v>9.4099999999999273</c:v>
                </c:pt>
                <c:pt idx="342">
                  <c:v>9.4199999999999271</c:v>
                </c:pt>
                <c:pt idx="343">
                  <c:v>9.4299999999999269</c:v>
                </c:pt>
                <c:pt idx="344">
                  <c:v>9.4399999999999267</c:v>
                </c:pt>
                <c:pt idx="345">
                  <c:v>9.4499999999999265</c:v>
                </c:pt>
                <c:pt idx="346">
                  <c:v>9.4599999999999262</c:v>
                </c:pt>
                <c:pt idx="347">
                  <c:v>9.469999999999926</c:v>
                </c:pt>
                <c:pt idx="348">
                  <c:v>9.4799999999999258</c:v>
                </c:pt>
                <c:pt idx="349">
                  <c:v>9.4899999999999256</c:v>
                </c:pt>
                <c:pt idx="350">
                  <c:v>9.4999999999999254</c:v>
                </c:pt>
                <c:pt idx="351">
                  <c:v>9.5099999999999252</c:v>
                </c:pt>
                <c:pt idx="352">
                  <c:v>9.519999999999925</c:v>
                </c:pt>
                <c:pt idx="353">
                  <c:v>9.5299999999999248</c:v>
                </c:pt>
                <c:pt idx="354">
                  <c:v>9.5399999999999245</c:v>
                </c:pt>
                <c:pt idx="355">
                  <c:v>9.5499999999999243</c:v>
                </c:pt>
                <c:pt idx="356">
                  <c:v>9.5599999999999241</c:v>
                </c:pt>
                <c:pt idx="357">
                  <c:v>9.5699999999999239</c:v>
                </c:pt>
                <c:pt idx="358">
                  <c:v>9.5799999999999237</c:v>
                </c:pt>
                <c:pt idx="359">
                  <c:v>9.5899999999999235</c:v>
                </c:pt>
                <c:pt idx="360">
                  <c:v>9.5999999999999233</c:v>
                </c:pt>
                <c:pt idx="361">
                  <c:v>9.609999999999923</c:v>
                </c:pt>
                <c:pt idx="362">
                  <c:v>9.6199999999999228</c:v>
                </c:pt>
                <c:pt idx="363">
                  <c:v>9.6299999999999226</c:v>
                </c:pt>
                <c:pt idx="364">
                  <c:v>9.6399999999999224</c:v>
                </c:pt>
                <c:pt idx="365">
                  <c:v>9.6499999999999222</c:v>
                </c:pt>
                <c:pt idx="366">
                  <c:v>9.659999999999922</c:v>
                </c:pt>
                <c:pt idx="367">
                  <c:v>9.6699999999999218</c:v>
                </c:pt>
                <c:pt idx="368">
                  <c:v>9.6799999999999216</c:v>
                </c:pt>
                <c:pt idx="369">
                  <c:v>9.6899999999999213</c:v>
                </c:pt>
                <c:pt idx="370">
                  <c:v>9.6999999999999211</c:v>
                </c:pt>
                <c:pt idx="371">
                  <c:v>9.7099999999999209</c:v>
                </c:pt>
                <c:pt idx="372">
                  <c:v>9.7199999999999207</c:v>
                </c:pt>
                <c:pt idx="373">
                  <c:v>9.7299999999999205</c:v>
                </c:pt>
                <c:pt idx="374">
                  <c:v>9.7399999999999203</c:v>
                </c:pt>
                <c:pt idx="375">
                  <c:v>9.7499999999999201</c:v>
                </c:pt>
                <c:pt idx="376">
                  <c:v>9.7599999999999199</c:v>
                </c:pt>
                <c:pt idx="377">
                  <c:v>9.7699999999999196</c:v>
                </c:pt>
                <c:pt idx="378">
                  <c:v>9.7799999999999194</c:v>
                </c:pt>
                <c:pt idx="379">
                  <c:v>9.7899999999999192</c:v>
                </c:pt>
                <c:pt idx="380">
                  <c:v>9.799999999999919</c:v>
                </c:pt>
                <c:pt idx="381">
                  <c:v>9.8099999999999188</c:v>
                </c:pt>
                <c:pt idx="382">
                  <c:v>9.8199999999999186</c:v>
                </c:pt>
                <c:pt idx="383">
                  <c:v>9.8299999999999184</c:v>
                </c:pt>
                <c:pt idx="384">
                  <c:v>9.8399999999999181</c:v>
                </c:pt>
                <c:pt idx="385">
                  <c:v>9.8499999999999179</c:v>
                </c:pt>
                <c:pt idx="386">
                  <c:v>9.8599999999999177</c:v>
                </c:pt>
                <c:pt idx="387">
                  <c:v>9.8699999999999175</c:v>
                </c:pt>
                <c:pt idx="388">
                  <c:v>9.8799999999999173</c:v>
                </c:pt>
                <c:pt idx="389">
                  <c:v>9.8899999999999171</c:v>
                </c:pt>
                <c:pt idx="390">
                  <c:v>9.8999999999999169</c:v>
                </c:pt>
                <c:pt idx="391">
                  <c:v>9.9099999999999167</c:v>
                </c:pt>
                <c:pt idx="392">
                  <c:v>9.9199999999999164</c:v>
                </c:pt>
                <c:pt idx="393">
                  <c:v>9.9299999999999162</c:v>
                </c:pt>
                <c:pt idx="394">
                  <c:v>9.939999999999916</c:v>
                </c:pt>
                <c:pt idx="395">
                  <c:v>9.9499999999999158</c:v>
                </c:pt>
                <c:pt idx="396">
                  <c:v>9.9599999999999156</c:v>
                </c:pt>
                <c:pt idx="397">
                  <c:v>9.9699999999999154</c:v>
                </c:pt>
                <c:pt idx="398">
                  <c:v>9.9799999999999152</c:v>
                </c:pt>
                <c:pt idx="399">
                  <c:v>9.9899999999999149</c:v>
                </c:pt>
                <c:pt idx="400">
                  <c:v>9.9999999999999147</c:v>
                </c:pt>
                <c:pt idx="401">
                  <c:v>10.009999999999915</c:v>
                </c:pt>
                <c:pt idx="402">
                  <c:v>10.019999999999914</c:v>
                </c:pt>
                <c:pt idx="403">
                  <c:v>10.029999999999914</c:v>
                </c:pt>
                <c:pt idx="404">
                  <c:v>10.039999999999914</c:v>
                </c:pt>
                <c:pt idx="405">
                  <c:v>10.049999999999914</c:v>
                </c:pt>
                <c:pt idx="406">
                  <c:v>10.059999999999913</c:v>
                </c:pt>
                <c:pt idx="407">
                  <c:v>10.069999999999913</c:v>
                </c:pt>
                <c:pt idx="408">
                  <c:v>10.079999999999913</c:v>
                </c:pt>
                <c:pt idx="409">
                  <c:v>10.089999999999913</c:v>
                </c:pt>
                <c:pt idx="410">
                  <c:v>10.099999999999913</c:v>
                </c:pt>
                <c:pt idx="411">
                  <c:v>10.109999999999912</c:v>
                </c:pt>
                <c:pt idx="412">
                  <c:v>10.119999999999912</c:v>
                </c:pt>
                <c:pt idx="413">
                  <c:v>10.129999999999912</c:v>
                </c:pt>
                <c:pt idx="414">
                  <c:v>10.139999999999912</c:v>
                </c:pt>
                <c:pt idx="415">
                  <c:v>10.149999999999912</c:v>
                </c:pt>
                <c:pt idx="416">
                  <c:v>10.159999999999911</c:v>
                </c:pt>
                <c:pt idx="417">
                  <c:v>10.169999999999911</c:v>
                </c:pt>
                <c:pt idx="418">
                  <c:v>10.179999999999911</c:v>
                </c:pt>
                <c:pt idx="419">
                  <c:v>10.189999999999911</c:v>
                </c:pt>
                <c:pt idx="420">
                  <c:v>10.19999999999991</c:v>
                </c:pt>
                <c:pt idx="421">
                  <c:v>10.20999999999991</c:v>
                </c:pt>
                <c:pt idx="422">
                  <c:v>10.21999999999991</c:v>
                </c:pt>
                <c:pt idx="423">
                  <c:v>10.22999999999991</c:v>
                </c:pt>
                <c:pt idx="424">
                  <c:v>10.23999999999991</c:v>
                </c:pt>
                <c:pt idx="425">
                  <c:v>10.249999999999909</c:v>
                </c:pt>
                <c:pt idx="426">
                  <c:v>10.259999999999909</c:v>
                </c:pt>
                <c:pt idx="427">
                  <c:v>10.269999999999909</c:v>
                </c:pt>
                <c:pt idx="428">
                  <c:v>10.279999999999909</c:v>
                </c:pt>
                <c:pt idx="429">
                  <c:v>10.289999999999909</c:v>
                </c:pt>
                <c:pt idx="430">
                  <c:v>10.299999999999908</c:v>
                </c:pt>
                <c:pt idx="431">
                  <c:v>10.309999999999908</c:v>
                </c:pt>
                <c:pt idx="432">
                  <c:v>10.319999999999908</c:v>
                </c:pt>
                <c:pt idx="433">
                  <c:v>10.329999999999908</c:v>
                </c:pt>
                <c:pt idx="434">
                  <c:v>10.339999999999907</c:v>
                </c:pt>
                <c:pt idx="435">
                  <c:v>10.349999999999907</c:v>
                </c:pt>
                <c:pt idx="436">
                  <c:v>10.359999999999907</c:v>
                </c:pt>
                <c:pt idx="437">
                  <c:v>10.369999999999907</c:v>
                </c:pt>
                <c:pt idx="438">
                  <c:v>10.379999999999907</c:v>
                </c:pt>
                <c:pt idx="439">
                  <c:v>10.389999999999906</c:v>
                </c:pt>
                <c:pt idx="440">
                  <c:v>10.399999999999906</c:v>
                </c:pt>
                <c:pt idx="441">
                  <c:v>10.409999999999906</c:v>
                </c:pt>
                <c:pt idx="442">
                  <c:v>10.419999999999906</c:v>
                </c:pt>
                <c:pt idx="443">
                  <c:v>10.429999999999906</c:v>
                </c:pt>
                <c:pt idx="444">
                  <c:v>10.439999999999905</c:v>
                </c:pt>
                <c:pt idx="445">
                  <c:v>10.449999999999905</c:v>
                </c:pt>
                <c:pt idx="446">
                  <c:v>10.459999999999905</c:v>
                </c:pt>
                <c:pt idx="447">
                  <c:v>10.469999999999905</c:v>
                </c:pt>
                <c:pt idx="448">
                  <c:v>10.479999999999905</c:v>
                </c:pt>
                <c:pt idx="449">
                  <c:v>10.489999999999904</c:v>
                </c:pt>
                <c:pt idx="450">
                  <c:v>10.499999999999904</c:v>
                </c:pt>
                <c:pt idx="451">
                  <c:v>10.509999999999904</c:v>
                </c:pt>
                <c:pt idx="452">
                  <c:v>10.519999999999904</c:v>
                </c:pt>
                <c:pt idx="453">
                  <c:v>10.529999999999903</c:v>
                </c:pt>
                <c:pt idx="454">
                  <c:v>10.539999999999903</c:v>
                </c:pt>
                <c:pt idx="455">
                  <c:v>10.549999999999903</c:v>
                </c:pt>
                <c:pt idx="456">
                  <c:v>10.559999999999903</c:v>
                </c:pt>
                <c:pt idx="457">
                  <c:v>10.569999999999903</c:v>
                </c:pt>
                <c:pt idx="458">
                  <c:v>10.579999999999902</c:v>
                </c:pt>
                <c:pt idx="459">
                  <c:v>10.589999999999902</c:v>
                </c:pt>
                <c:pt idx="460">
                  <c:v>10.599999999999902</c:v>
                </c:pt>
                <c:pt idx="461">
                  <c:v>10.609999999999902</c:v>
                </c:pt>
                <c:pt idx="462">
                  <c:v>10.619999999999902</c:v>
                </c:pt>
                <c:pt idx="463">
                  <c:v>10.629999999999901</c:v>
                </c:pt>
                <c:pt idx="464">
                  <c:v>10.639999999999901</c:v>
                </c:pt>
                <c:pt idx="465">
                  <c:v>10.649999999999901</c:v>
                </c:pt>
                <c:pt idx="466">
                  <c:v>10.659999999999901</c:v>
                </c:pt>
                <c:pt idx="467">
                  <c:v>10.6699999999999</c:v>
                </c:pt>
                <c:pt idx="468">
                  <c:v>10.6799999999999</c:v>
                </c:pt>
                <c:pt idx="469">
                  <c:v>10.6899999999999</c:v>
                </c:pt>
                <c:pt idx="470">
                  <c:v>10.6999999999999</c:v>
                </c:pt>
                <c:pt idx="471">
                  <c:v>10.7099999999999</c:v>
                </c:pt>
                <c:pt idx="472">
                  <c:v>10.719999999999899</c:v>
                </c:pt>
                <c:pt idx="473">
                  <c:v>10.729999999999899</c:v>
                </c:pt>
                <c:pt idx="474">
                  <c:v>10.739999999999899</c:v>
                </c:pt>
                <c:pt idx="475">
                  <c:v>10.749999999999899</c:v>
                </c:pt>
                <c:pt idx="476">
                  <c:v>10.759999999999899</c:v>
                </c:pt>
                <c:pt idx="477">
                  <c:v>10.769999999999898</c:v>
                </c:pt>
                <c:pt idx="478">
                  <c:v>10.779999999999898</c:v>
                </c:pt>
                <c:pt idx="479">
                  <c:v>10.789999999999898</c:v>
                </c:pt>
                <c:pt idx="480">
                  <c:v>10.799999999999898</c:v>
                </c:pt>
                <c:pt idx="481">
                  <c:v>10.809999999999897</c:v>
                </c:pt>
                <c:pt idx="482">
                  <c:v>10.819999999999897</c:v>
                </c:pt>
                <c:pt idx="483">
                  <c:v>10.829999999999897</c:v>
                </c:pt>
                <c:pt idx="484">
                  <c:v>10.839999999999897</c:v>
                </c:pt>
                <c:pt idx="485">
                  <c:v>10.849999999999897</c:v>
                </c:pt>
                <c:pt idx="486">
                  <c:v>10.859999999999896</c:v>
                </c:pt>
                <c:pt idx="487">
                  <c:v>10.869999999999896</c:v>
                </c:pt>
                <c:pt idx="488">
                  <c:v>10.879999999999896</c:v>
                </c:pt>
                <c:pt idx="489">
                  <c:v>10.889999999999896</c:v>
                </c:pt>
                <c:pt idx="490">
                  <c:v>10.899999999999896</c:v>
                </c:pt>
                <c:pt idx="491">
                  <c:v>10.909999999999895</c:v>
                </c:pt>
                <c:pt idx="492">
                  <c:v>10.919999999999895</c:v>
                </c:pt>
                <c:pt idx="493">
                  <c:v>10.929999999999895</c:v>
                </c:pt>
                <c:pt idx="494">
                  <c:v>10.939999999999895</c:v>
                </c:pt>
                <c:pt idx="495">
                  <c:v>10.949999999999894</c:v>
                </c:pt>
                <c:pt idx="496">
                  <c:v>10.959999999999894</c:v>
                </c:pt>
                <c:pt idx="497">
                  <c:v>10.969999999999894</c:v>
                </c:pt>
                <c:pt idx="498">
                  <c:v>10.979999999999894</c:v>
                </c:pt>
                <c:pt idx="499">
                  <c:v>10.989999999999894</c:v>
                </c:pt>
                <c:pt idx="500">
                  <c:v>10.999999999999893</c:v>
                </c:pt>
                <c:pt idx="501">
                  <c:v>11.009999999999893</c:v>
                </c:pt>
                <c:pt idx="502">
                  <c:v>11.019999999999893</c:v>
                </c:pt>
                <c:pt idx="503">
                  <c:v>11.029999999999893</c:v>
                </c:pt>
                <c:pt idx="504">
                  <c:v>11.039999999999893</c:v>
                </c:pt>
                <c:pt idx="505">
                  <c:v>11.049999999999892</c:v>
                </c:pt>
                <c:pt idx="506">
                  <c:v>11.059999999999892</c:v>
                </c:pt>
                <c:pt idx="507">
                  <c:v>11.069999999999892</c:v>
                </c:pt>
                <c:pt idx="508">
                  <c:v>11.079999999999892</c:v>
                </c:pt>
                <c:pt idx="509">
                  <c:v>11.089999999999892</c:v>
                </c:pt>
                <c:pt idx="510">
                  <c:v>11.099999999999891</c:v>
                </c:pt>
                <c:pt idx="511">
                  <c:v>11.109999999999891</c:v>
                </c:pt>
                <c:pt idx="512">
                  <c:v>11.119999999999891</c:v>
                </c:pt>
                <c:pt idx="513">
                  <c:v>11.129999999999891</c:v>
                </c:pt>
                <c:pt idx="514">
                  <c:v>11.13999999999989</c:v>
                </c:pt>
                <c:pt idx="515">
                  <c:v>11.14999999999989</c:v>
                </c:pt>
                <c:pt idx="516">
                  <c:v>11.15999999999989</c:v>
                </c:pt>
                <c:pt idx="517">
                  <c:v>11.16999999999989</c:v>
                </c:pt>
                <c:pt idx="518">
                  <c:v>11.17999999999989</c:v>
                </c:pt>
                <c:pt idx="519">
                  <c:v>11.189999999999889</c:v>
                </c:pt>
                <c:pt idx="520">
                  <c:v>11.199999999999889</c:v>
                </c:pt>
                <c:pt idx="521">
                  <c:v>11.209999999999889</c:v>
                </c:pt>
                <c:pt idx="522">
                  <c:v>11.219999999999889</c:v>
                </c:pt>
                <c:pt idx="523">
                  <c:v>11.229999999999889</c:v>
                </c:pt>
                <c:pt idx="524">
                  <c:v>11.239999999999888</c:v>
                </c:pt>
                <c:pt idx="525">
                  <c:v>11.249999999999888</c:v>
                </c:pt>
                <c:pt idx="526">
                  <c:v>11.259999999999888</c:v>
                </c:pt>
                <c:pt idx="527">
                  <c:v>11.269999999999888</c:v>
                </c:pt>
                <c:pt idx="528">
                  <c:v>11.279999999999887</c:v>
                </c:pt>
                <c:pt idx="529">
                  <c:v>11.289999999999887</c:v>
                </c:pt>
                <c:pt idx="530">
                  <c:v>11.299999999999887</c:v>
                </c:pt>
                <c:pt idx="531">
                  <c:v>11.309999999999887</c:v>
                </c:pt>
                <c:pt idx="532">
                  <c:v>11.319999999999887</c:v>
                </c:pt>
                <c:pt idx="533">
                  <c:v>11.329999999999886</c:v>
                </c:pt>
                <c:pt idx="534">
                  <c:v>11.339999999999886</c:v>
                </c:pt>
                <c:pt idx="535">
                  <c:v>11.349999999999886</c:v>
                </c:pt>
                <c:pt idx="536">
                  <c:v>11.359999999999886</c:v>
                </c:pt>
                <c:pt idx="537">
                  <c:v>11.369999999999886</c:v>
                </c:pt>
                <c:pt idx="538">
                  <c:v>11.379999999999885</c:v>
                </c:pt>
                <c:pt idx="539">
                  <c:v>11.389999999999885</c:v>
                </c:pt>
                <c:pt idx="540">
                  <c:v>11.399999999999885</c:v>
                </c:pt>
                <c:pt idx="541">
                  <c:v>11.409999999999885</c:v>
                </c:pt>
                <c:pt idx="542">
                  <c:v>11.419999999999884</c:v>
                </c:pt>
                <c:pt idx="543">
                  <c:v>11.429999999999884</c:v>
                </c:pt>
                <c:pt idx="544">
                  <c:v>11.439999999999884</c:v>
                </c:pt>
                <c:pt idx="545">
                  <c:v>11.449999999999884</c:v>
                </c:pt>
                <c:pt idx="546">
                  <c:v>11.459999999999884</c:v>
                </c:pt>
                <c:pt idx="547">
                  <c:v>11.469999999999883</c:v>
                </c:pt>
                <c:pt idx="548">
                  <c:v>11.479999999999883</c:v>
                </c:pt>
                <c:pt idx="549">
                  <c:v>11.489999999999883</c:v>
                </c:pt>
                <c:pt idx="550">
                  <c:v>11.499999999999883</c:v>
                </c:pt>
                <c:pt idx="551">
                  <c:v>11.509999999999883</c:v>
                </c:pt>
                <c:pt idx="552">
                  <c:v>11.519999999999882</c:v>
                </c:pt>
                <c:pt idx="553">
                  <c:v>11.529999999999882</c:v>
                </c:pt>
                <c:pt idx="554">
                  <c:v>11.539999999999882</c:v>
                </c:pt>
                <c:pt idx="555">
                  <c:v>11.549999999999882</c:v>
                </c:pt>
                <c:pt idx="556">
                  <c:v>11.559999999999881</c:v>
                </c:pt>
                <c:pt idx="557">
                  <c:v>11.569999999999881</c:v>
                </c:pt>
                <c:pt idx="558">
                  <c:v>11.579999999999881</c:v>
                </c:pt>
                <c:pt idx="559">
                  <c:v>11.589999999999881</c:v>
                </c:pt>
                <c:pt idx="560">
                  <c:v>11.599999999999881</c:v>
                </c:pt>
                <c:pt idx="561">
                  <c:v>11.60999999999988</c:v>
                </c:pt>
                <c:pt idx="562">
                  <c:v>11.61999999999988</c:v>
                </c:pt>
                <c:pt idx="563">
                  <c:v>11.62999999999988</c:v>
                </c:pt>
                <c:pt idx="564">
                  <c:v>11.63999999999988</c:v>
                </c:pt>
                <c:pt idx="565">
                  <c:v>11.64999999999988</c:v>
                </c:pt>
                <c:pt idx="566">
                  <c:v>11.659999999999879</c:v>
                </c:pt>
                <c:pt idx="567">
                  <c:v>11.669999999999879</c:v>
                </c:pt>
                <c:pt idx="568">
                  <c:v>11.679999999999879</c:v>
                </c:pt>
                <c:pt idx="569">
                  <c:v>11.689999999999879</c:v>
                </c:pt>
                <c:pt idx="570">
                  <c:v>11.699999999999878</c:v>
                </c:pt>
                <c:pt idx="571">
                  <c:v>11.709999999999878</c:v>
                </c:pt>
                <c:pt idx="572">
                  <c:v>11.719999999999878</c:v>
                </c:pt>
                <c:pt idx="573">
                  <c:v>11.729999999999878</c:v>
                </c:pt>
                <c:pt idx="574">
                  <c:v>11.739999999999878</c:v>
                </c:pt>
                <c:pt idx="575">
                  <c:v>11.749999999999877</c:v>
                </c:pt>
                <c:pt idx="576">
                  <c:v>11.759999999999877</c:v>
                </c:pt>
                <c:pt idx="577">
                  <c:v>11.769999999999877</c:v>
                </c:pt>
                <c:pt idx="578">
                  <c:v>11.779999999999877</c:v>
                </c:pt>
                <c:pt idx="579">
                  <c:v>11.789999999999877</c:v>
                </c:pt>
                <c:pt idx="580">
                  <c:v>11.799999999999876</c:v>
                </c:pt>
                <c:pt idx="581">
                  <c:v>11.809999999999876</c:v>
                </c:pt>
                <c:pt idx="582">
                  <c:v>11.819999999999876</c:v>
                </c:pt>
                <c:pt idx="583">
                  <c:v>11.829999999999876</c:v>
                </c:pt>
                <c:pt idx="584">
                  <c:v>11.839999999999876</c:v>
                </c:pt>
                <c:pt idx="585">
                  <c:v>11.849999999999875</c:v>
                </c:pt>
                <c:pt idx="586">
                  <c:v>11.859999999999875</c:v>
                </c:pt>
                <c:pt idx="587">
                  <c:v>11.869999999999875</c:v>
                </c:pt>
                <c:pt idx="588">
                  <c:v>11.879999999999875</c:v>
                </c:pt>
                <c:pt idx="589">
                  <c:v>11.889999999999874</c:v>
                </c:pt>
                <c:pt idx="590">
                  <c:v>11.899999999999874</c:v>
                </c:pt>
                <c:pt idx="591">
                  <c:v>11.909999999999874</c:v>
                </c:pt>
                <c:pt idx="592">
                  <c:v>11.919999999999874</c:v>
                </c:pt>
                <c:pt idx="593">
                  <c:v>11.929999999999874</c:v>
                </c:pt>
                <c:pt idx="594">
                  <c:v>11.939999999999873</c:v>
                </c:pt>
                <c:pt idx="595">
                  <c:v>11.949999999999873</c:v>
                </c:pt>
                <c:pt idx="596">
                  <c:v>11.959999999999873</c:v>
                </c:pt>
                <c:pt idx="597">
                  <c:v>11.969999999999873</c:v>
                </c:pt>
                <c:pt idx="598">
                  <c:v>11.979999999999873</c:v>
                </c:pt>
                <c:pt idx="599">
                  <c:v>11.989999999999872</c:v>
                </c:pt>
                <c:pt idx="600">
                  <c:v>11.999999999999872</c:v>
                </c:pt>
                <c:pt idx="601">
                  <c:v>12.009999999999872</c:v>
                </c:pt>
                <c:pt idx="602">
                  <c:v>12.019999999999872</c:v>
                </c:pt>
                <c:pt idx="603">
                  <c:v>12.029999999999871</c:v>
                </c:pt>
                <c:pt idx="604">
                  <c:v>12.039999999999871</c:v>
                </c:pt>
                <c:pt idx="605">
                  <c:v>12.049999999999871</c:v>
                </c:pt>
                <c:pt idx="606">
                  <c:v>12.059999999999871</c:v>
                </c:pt>
                <c:pt idx="607">
                  <c:v>12.069999999999871</c:v>
                </c:pt>
                <c:pt idx="608">
                  <c:v>12.07999999999987</c:v>
                </c:pt>
                <c:pt idx="609">
                  <c:v>12.08999999999987</c:v>
                </c:pt>
                <c:pt idx="610">
                  <c:v>12.09999999999987</c:v>
                </c:pt>
                <c:pt idx="611">
                  <c:v>12.10999999999987</c:v>
                </c:pt>
                <c:pt idx="612">
                  <c:v>12.11999999999987</c:v>
                </c:pt>
                <c:pt idx="613">
                  <c:v>12.129999999999869</c:v>
                </c:pt>
                <c:pt idx="614">
                  <c:v>12.139999999999869</c:v>
                </c:pt>
                <c:pt idx="615">
                  <c:v>12.149999999999869</c:v>
                </c:pt>
                <c:pt idx="616">
                  <c:v>12.159999999999869</c:v>
                </c:pt>
                <c:pt idx="617">
                  <c:v>12.169999999999868</c:v>
                </c:pt>
                <c:pt idx="618">
                  <c:v>12.179999999999868</c:v>
                </c:pt>
                <c:pt idx="619">
                  <c:v>12.189999999999868</c:v>
                </c:pt>
                <c:pt idx="620">
                  <c:v>12.199999999999868</c:v>
                </c:pt>
                <c:pt idx="621">
                  <c:v>12.209999999999868</c:v>
                </c:pt>
                <c:pt idx="622">
                  <c:v>12.219999999999867</c:v>
                </c:pt>
                <c:pt idx="623">
                  <c:v>12.229999999999867</c:v>
                </c:pt>
                <c:pt idx="624">
                  <c:v>12.239999999999867</c:v>
                </c:pt>
                <c:pt idx="625">
                  <c:v>12.249999999999867</c:v>
                </c:pt>
                <c:pt idx="626">
                  <c:v>12.259999999999867</c:v>
                </c:pt>
                <c:pt idx="627">
                  <c:v>12.269999999999866</c:v>
                </c:pt>
                <c:pt idx="628">
                  <c:v>12.279999999999866</c:v>
                </c:pt>
                <c:pt idx="629">
                  <c:v>12.289999999999866</c:v>
                </c:pt>
                <c:pt idx="630">
                  <c:v>12.299999999999866</c:v>
                </c:pt>
                <c:pt idx="631">
                  <c:v>12.309999999999865</c:v>
                </c:pt>
                <c:pt idx="632">
                  <c:v>12.319999999999865</c:v>
                </c:pt>
                <c:pt idx="633">
                  <c:v>12.329999999999865</c:v>
                </c:pt>
                <c:pt idx="634">
                  <c:v>12.339999999999865</c:v>
                </c:pt>
                <c:pt idx="635">
                  <c:v>12.349999999999865</c:v>
                </c:pt>
                <c:pt idx="636">
                  <c:v>12.359999999999864</c:v>
                </c:pt>
                <c:pt idx="637">
                  <c:v>12.369999999999864</c:v>
                </c:pt>
                <c:pt idx="638">
                  <c:v>12.379999999999864</c:v>
                </c:pt>
                <c:pt idx="639">
                  <c:v>12.389999999999864</c:v>
                </c:pt>
                <c:pt idx="640">
                  <c:v>12.399999999999864</c:v>
                </c:pt>
                <c:pt idx="641">
                  <c:v>12.409999999999863</c:v>
                </c:pt>
                <c:pt idx="642">
                  <c:v>12.419999999999863</c:v>
                </c:pt>
                <c:pt idx="643">
                  <c:v>12.429999999999863</c:v>
                </c:pt>
                <c:pt idx="644">
                  <c:v>12.439999999999863</c:v>
                </c:pt>
                <c:pt idx="645">
                  <c:v>12.449999999999863</c:v>
                </c:pt>
                <c:pt idx="646">
                  <c:v>12.459999999999862</c:v>
                </c:pt>
                <c:pt idx="647">
                  <c:v>12.469999999999862</c:v>
                </c:pt>
                <c:pt idx="648">
                  <c:v>12.479999999999862</c:v>
                </c:pt>
                <c:pt idx="649">
                  <c:v>12.489999999999862</c:v>
                </c:pt>
                <c:pt idx="650">
                  <c:v>12.499999999999861</c:v>
                </c:pt>
                <c:pt idx="651">
                  <c:v>12.509999999999861</c:v>
                </c:pt>
                <c:pt idx="652">
                  <c:v>12.519999999999861</c:v>
                </c:pt>
                <c:pt idx="653">
                  <c:v>12.529999999999861</c:v>
                </c:pt>
                <c:pt idx="654">
                  <c:v>12.539999999999861</c:v>
                </c:pt>
                <c:pt idx="655">
                  <c:v>12.54999999999986</c:v>
                </c:pt>
                <c:pt idx="656">
                  <c:v>12.55999999999986</c:v>
                </c:pt>
                <c:pt idx="657">
                  <c:v>12.56999999999986</c:v>
                </c:pt>
                <c:pt idx="658">
                  <c:v>12.57999999999986</c:v>
                </c:pt>
                <c:pt idx="659">
                  <c:v>12.58999999999986</c:v>
                </c:pt>
                <c:pt idx="660">
                  <c:v>12.599999999999859</c:v>
                </c:pt>
                <c:pt idx="661">
                  <c:v>12.609999999999859</c:v>
                </c:pt>
                <c:pt idx="662">
                  <c:v>12.619999999999859</c:v>
                </c:pt>
                <c:pt idx="663">
                  <c:v>12.629999999999859</c:v>
                </c:pt>
                <c:pt idx="664">
                  <c:v>12.639999999999858</c:v>
                </c:pt>
                <c:pt idx="665">
                  <c:v>12.649999999999858</c:v>
                </c:pt>
                <c:pt idx="666">
                  <c:v>12.659999999999858</c:v>
                </c:pt>
                <c:pt idx="667">
                  <c:v>12.669999999999858</c:v>
                </c:pt>
                <c:pt idx="668">
                  <c:v>12.679999999999858</c:v>
                </c:pt>
                <c:pt idx="669">
                  <c:v>12.689999999999857</c:v>
                </c:pt>
                <c:pt idx="670">
                  <c:v>12.699999999999857</c:v>
                </c:pt>
                <c:pt idx="671">
                  <c:v>12.709999999999857</c:v>
                </c:pt>
                <c:pt idx="672">
                  <c:v>12.719999999999857</c:v>
                </c:pt>
                <c:pt idx="673">
                  <c:v>12.729999999999857</c:v>
                </c:pt>
                <c:pt idx="674">
                  <c:v>12.739999999999856</c:v>
                </c:pt>
                <c:pt idx="675">
                  <c:v>12.749999999999856</c:v>
                </c:pt>
                <c:pt idx="676">
                  <c:v>12.759999999999856</c:v>
                </c:pt>
                <c:pt idx="677">
                  <c:v>12.769999999999856</c:v>
                </c:pt>
                <c:pt idx="678">
                  <c:v>12.779999999999855</c:v>
                </c:pt>
                <c:pt idx="679">
                  <c:v>12.789999999999855</c:v>
                </c:pt>
                <c:pt idx="680">
                  <c:v>12.799999999999855</c:v>
                </c:pt>
                <c:pt idx="681">
                  <c:v>12.809999999999855</c:v>
                </c:pt>
                <c:pt idx="682">
                  <c:v>12.819999999999855</c:v>
                </c:pt>
                <c:pt idx="683">
                  <c:v>12.829999999999854</c:v>
                </c:pt>
                <c:pt idx="684">
                  <c:v>12.839999999999854</c:v>
                </c:pt>
                <c:pt idx="685">
                  <c:v>12.849999999999854</c:v>
                </c:pt>
                <c:pt idx="686">
                  <c:v>12.859999999999854</c:v>
                </c:pt>
                <c:pt idx="687">
                  <c:v>12.869999999999854</c:v>
                </c:pt>
                <c:pt idx="688">
                  <c:v>12.879999999999853</c:v>
                </c:pt>
                <c:pt idx="689">
                  <c:v>12.889999999999853</c:v>
                </c:pt>
                <c:pt idx="690">
                  <c:v>12.899999999999853</c:v>
                </c:pt>
                <c:pt idx="691">
                  <c:v>12.909999999999853</c:v>
                </c:pt>
                <c:pt idx="692">
                  <c:v>12.919999999999852</c:v>
                </c:pt>
                <c:pt idx="693">
                  <c:v>12.929999999999852</c:v>
                </c:pt>
                <c:pt idx="694">
                  <c:v>12.939999999999852</c:v>
                </c:pt>
                <c:pt idx="695">
                  <c:v>12.949999999999852</c:v>
                </c:pt>
                <c:pt idx="696">
                  <c:v>12.959999999999852</c:v>
                </c:pt>
                <c:pt idx="697">
                  <c:v>12.969999999999851</c:v>
                </c:pt>
                <c:pt idx="698">
                  <c:v>12.979999999999851</c:v>
                </c:pt>
                <c:pt idx="699">
                  <c:v>12.989999999999851</c:v>
                </c:pt>
                <c:pt idx="700">
                  <c:v>12.999999999999851</c:v>
                </c:pt>
                <c:pt idx="701">
                  <c:v>13.009999999999851</c:v>
                </c:pt>
                <c:pt idx="702">
                  <c:v>13.01999999999985</c:v>
                </c:pt>
                <c:pt idx="703">
                  <c:v>13.02999999999985</c:v>
                </c:pt>
                <c:pt idx="704">
                  <c:v>13.03999999999985</c:v>
                </c:pt>
                <c:pt idx="705">
                  <c:v>13.04999999999985</c:v>
                </c:pt>
                <c:pt idx="706">
                  <c:v>13.05999999999985</c:v>
                </c:pt>
                <c:pt idx="707">
                  <c:v>13.069999999999849</c:v>
                </c:pt>
                <c:pt idx="708">
                  <c:v>13.079999999999849</c:v>
                </c:pt>
                <c:pt idx="709">
                  <c:v>13.089999999999849</c:v>
                </c:pt>
                <c:pt idx="710">
                  <c:v>13.099999999999849</c:v>
                </c:pt>
                <c:pt idx="711">
                  <c:v>13.109999999999848</c:v>
                </c:pt>
                <c:pt idx="712">
                  <c:v>13.119999999999848</c:v>
                </c:pt>
                <c:pt idx="713">
                  <c:v>13.129999999999848</c:v>
                </c:pt>
                <c:pt idx="714">
                  <c:v>13.139999999999848</c:v>
                </c:pt>
                <c:pt idx="715">
                  <c:v>13.149999999999848</c:v>
                </c:pt>
                <c:pt idx="716">
                  <c:v>13.159999999999847</c:v>
                </c:pt>
                <c:pt idx="717">
                  <c:v>13.169999999999847</c:v>
                </c:pt>
                <c:pt idx="718">
                  <c:v>13.179999999999847</c:v>
                </c:pt>
                <c:pt idx="719">
                  <c:v>13.189999999999847</c:v>
                </c:pt>
                <c:pt idx="720">
                  <c:v>13.199999999999847</c:v>
                </c:pt>
                <c:pt idx="721">
                  <c:v>13.209999999999846</c:v>
                </c:pt>
                <c:pt idx="722">
                  <c:v>13.219999999999846</c:v>
                </c:pt>
                <c:pt idx="723">
                  <c:v>13.229999999999846</c:v>
                </c:pt>
                <c:pt idx="724">
                  <c:v>13.239999999999846</c:v>
                </c:pt>
                <c:pt idx="725">
                  <c:v>13.249999999999845</c:v>
                </c:pt>
                <c:pt idx="726">
                  <c:v>13.259999999999845</c:v>
                </c:pt>
                <c:pt idx="727">
                  <c:v>13.269999999999845</c:v>
                </c:pt>
                <c:pt idx="728">
                  <c:v>13.279999999999845</c:v>
                </c:pt>
                <c:pt idx="729">
                  <c:v>13.289999999999845</c:v>
                </c:pt>
                <c:pt idx="730">
                  <c:v>13.299999999999844</c:v>
                </c:pt>
                <c:pt idx="731">
                  <c:v>13.309999999999844</c:v>
                </c:pt>
                <c:pt idx="732">
                  <c:v>13.319999999999844</c:v>
                </c:pt>
                <c:pt idx="733">
                  <c:v>13.329999999999844</c:v>
                </c:pt>
                <c:pt idx="734">
                  <c:v>13.339999999999844</c:v>
                </c:pt>
                <c:pt idx="735">
                  <c:v>13.349999999999843</c:v>
                </c:pt>
                <c:pt idx="736">
                  <c:v>13.359999999999843</c:v>
                </c:pt>
                <c:pt idx="737">
                  <c:v>13.369999999999843</c:v>
                </c:pt>
                <c:pt idx="738">
                  <c:v>13.379999999999843</c:v>
                </c:pt>
                <c:pt idx="739">
                  <c:v>13.389999999999842</c:v>
                </c:pt>
                <c:pt idx="740">
                  <c:v>13.399999999999842</c:v>
                </c:pt>
                <c:pt idx="741">
                  <c:v>13.409999999999842</c:v>
                </c:pt>
                <c:pt idx="742">
                  <c:v>13.419999999999842</c:v>
                </c:pt>
                <c:pt idx="743">
                  <c:v>13.429999999999842</c:v>
                </c:pt>
                <c:pt idx="744">
                  <c:v>13.439999999999841</c:v>
                </c:pt>
                <c:pt idx="745">
                  <c:v>13.449999999999841</c:v>
                </c:pt>
                <c:pt idx="746">
                  <c:v>13.459999999999841</c:v>
                </c:pt>
                <c:pt idx="747">
                  <c:v>13.469999999999841</c:v>
                </c:pt>
                <c:pt idx="748">
                  <c:v>13.479999999999841</c:v>
                </c:pt>
                <c:pt idx="749">
                  <c:v>13.48999999999984</c:v>
                </c:pt>
                <c:pt idx="750">
                  <c:v>13.49999999999984</c:v>
                </c:pt>
                <c:pt idx="751">
                  <c:v>13.50999999999984</c:v>
                </c:pt>
                <c:pt idx="752">
                  <c:v>13.51999999999984</c:v>
                </c:pt>
                <c:pt idx="753">
                  <c:v>13.529999999999839</c:v>
                </c:pt>
                <c:pt idx="754">
                  <c:v>13.539999999999839</c:v>
                </c:pt>
                <c:pt idx="755">
                  <c:v>13.549999999999839</c:v>
                </c:pt>
                <c:pt idx="756">
                  <c:v>13.559999999999839</c:v>
                </c:pt>
                <c:pt idx="757">
                  <c:v>13.569999999999839</c:v>
                </c:pt>
                <c:pt idx="758">
                  <c:v>13.579999999999838</c:v>
                </c:pt>
                <c:pt idx="759">
                  <c:v>13.589999999999838</c:v>
                </c:pt>
                <c:pt idx="760">
                  <c:v>13.599999999999838</c:v>
                </c:pt>
                <c:pt idx="761">
                  <c:v>13.609999999999838</c:v>
                </c:pt>
                <c:pt idx="762">
                  <c:v>13.619999999999838</c:v>
                </c:pt>
                <c:pt idx="763">
                  <c:v>13.629999999999837</c:v>
                </c:pt>
                <c:pt idx="764">
                  <c:v>13.639999999999837</c:v>
                </c:pt>
                <c:pt idx="765">
                  <c:v>13.649999999999837</c:v>
                </c:pt>
                <c:pt idx="766">
                  <c:v>13.659999999999837</c:v>
                </c:pt>
                <c:pt idx="767">
                  <c:v>13.669999999999837</c:v>
                </c:pt>
                <c:pt idx="768">
                  <c:v>13.679999999999836</c:v>
                </c:pt>
                <c:pt idx="769">
                  <c:v>13.689999999999836</c:v>
                </c:pt>
                <c:pt idx="770">
                  <c:v>13.699999999999836</c:v>
                </c:pt>
                <c:pt idx="771">
                  <c:v>13.709999999999836</c:v>
                </c:pt>
                <c:pt idx="772">
                  <c:v>13.719999999999835</c:v>
                </c:pt>
                <c:pt idx="773">
                  <c:v>13.729999999999835</c:v>
                </c:pt>
                <c:pt idx="774">
                  <c:v>13.739999999999835</c:v>
                </c:pt>
                <c:pt idx="775">
                  <c:v>13.749999999999835</c:v>
                </c:pt>
                <c:pt idx="776">
                  <c:v>13.759999999999835</c:v>
                </c:pt>
                <c:pt idx="777">
                  <c:v>13.769999999999834</c:v>
                </c:pt>
                <c:pt idx="778">
                  <c:v>13.779999999999834</c:v>
                </c:pt>
                <c:pt idx="779">
                  <c:v>13.789999999999834</c:v>
                </c:pt>
                <c:pt idx="780">
                  <c:v>13.799999999999834</c:v>
                </c:pt>
                <c:pt idx="781">
                  <c:v>13.809999999999834</c:v>
                </c:pt>
                <c:pt idx="782">
                  <c:v>13.819999999999833</c:v>
                </c:pt>
                <c:pt idx="783">
                  <c:v>13.829999999999833</c:v>
                </c:pt>
                <c:pt idx="784">
                  <c:v>13.839999999999833</c:v>
                </c:pt>
                <c:pt idx="785">
                  <c:v>13.849999999999833</c:v>
                </c:pt>
                <c:pt idx="786">
                  <c:v>13.859999999999832</c:v>
                </c:pt>
                <c:pt idx="787">
                  <c:v>13.869999999999832</c:v>
                </c:pt>
                <c:pt idx="788">
                  <c:v>13.879999999999832</c:v>
                </c:pt>
                <c:pt idx="789">
                  <c:v>13.889999999999832</c:v>
                </c:pt>
                <c:pt idx="790">
                  <c:v>13.899999999999832</c:v>
                </c:pt>
                <c:pt idx="791">
                  <c:v>13.909999999999831</c:v>
                </c:pt>
                <c:pt idx="792">
                  <c:v>13.919999999999831</c:v>
                </c:pt>
                <c:pt idx="793">
                  <c:v>13.929999999999831</c:v>
                </c:pt>
                <c:pt idx="794">
                  <c:v>13.939999999999831</c:v>
                </c:pt>
                <c:pt idx="795">
                  <c:v>13.949999999999831</c:v>
                </c:pt>
                <c:pt idx="796">
                  <c:v>13.95999999999983</c:v>
                </c:pt>
                <c:pt idx="797">
                  <c:v>13.96999999999983</c:v>
                </c:pt>
                <c:pt idx="798">
                  <c:v>13.97999999999983</c:v>
                </c:pt>
                <c:pt idx="799">
                  <c:v>13.98999999999983</c:v>
                </c:pt>
                <c:pt idx="800">
                  <c:v>13.999999999999829</c:v>
                </c:pt>
                <c:pt idx="801">
                  <c:v>14.009999999999829</c:v>
                </c:pt>
                <c:pt idx="802">
                  <c:v>14.019999999999829</c:v>
                </c:pt>
                <c:pt idx="803">
                  <c:v>14.029999999999829</c:v>
                </c:pt>
                <c:pt idx="804">
                  <c:v>14.039999999999829</c:v>
                </c:pt>
                <c:pt idx="805">
                  <c:v>14.049999999999828</c:v>
                </c:pt>
                <c:pt idx="806">
                  <c:v>14.059999999999828</c:v>
                </c:pt>
                <c:pt idx="807">
                  <c:v>14.069999999999828</c:v>
                </c:pt>
                <c:pt idx="808">
                  <c:v>14.079999999999828</c:v>
                </c:pt>
                <c:pt idx="809">
                  <c:v>14.089999999999828</c:v>
                </c:pt>
                <c:pt idx="810">
                  <c:v>14.099999999999827</c:v>
                </c:pt>
                <c:pt idx="811">
                  <c:v>14.109999999999827</c:v>
                </c:pt>
                <c:pt idx="812">
                  <c:v>14.119999999999827</c:v>
                </c:pt>
                <c:pt idx="813">
                  <c:v>14.129999999999827</c:v>
                </c:pt>
                <c:pt idx="814">
                  <c:v>14.139999999999826</c:v>
                </c:pt>
                <c:pt idx="815">
                  <c:v>14.149999999999826</c:v>
                </c:pt>
                <c:pt idx="816">
                  <c:v>14.159999999999826</c:v>
                </c:pt>
                <c:pt idx="817">
                  <c:v>14.169999999999826</c:v>
                </c:pt>
                <c:pt idx="818">
                  <c:v>14.179999999999826</c:v>
                </c:pt>
                <c:pt idx="819">
                  <c:v>14.189999999999825</c:v>
                </c:pt>
                <c:pt idx="820">
                  <c:v>14.199999999999825</c:v>
                </c:pt>
                <c:pt idx="821">
                  <c:v>14.209999999999825</c:v>
                </c:pt>
                <c:pt idx="822">
                  <c:v>14.219999999999825</c:v>
                </c:pt>
                <c:pt idx="823">
                  <c:v>14.229999999999825</c:v>
                </c:pt>
                <c:pt idx="824">
                  <c:v>14.239999999999824</c:v>
                </c:pt>
                <c:pt idx="825">
                  <c:v>14.249999999999824</c:v>
                </c:pt>
                <c:pt idx="826">
                  <c:v>14.259999999999824</c:v>
                </c:pt>
                <c:pt idx="827">
                  <c:v>14.269999999999824</c:v>
                </c:pt>
                <c:pt idx="828">
                  <c:v>14.279999999999824</c:v>
                </c:pt>
                <c:pt idx="829">
                  <c:v>14.289999999999823</c:v>
                </c:pt>
                <c:pt idx="830">
                  <c:v>14.299999999999823</c:v>
                </c:pt>
                <c:pt idx="831">
                  <c:v>14.309999999999823</c:v>
                </c:pt>
                <c:pt idx="832">
                  <c:v>14.319999999999823</c:v>
                </c:pt>
                <c:pt idx="833">
                  <c:v>14.329999999999822</c:v>
                </c:pt>
                <c:pt idx="834">
                  <c:v>14.339999999999822</c:v>
                </c:pt>
                <c:pt idx="835">
                  <c:v>14.349999999999822</c:v>
                </c:pt>
                <c:pt idx="836">
                  <c:v>14.359999999999822</c:v>
                </c:pt>
                <c:pt idx="837">
                  <c:v>14.369999999999822</c:v>
                </c:pt>
                <c:pt idx="838">
                  <c:v>14.379999999999821</c:v>
                </c:pt>
                <c:pt idx="839">
                  <c:v>14.389999999999821</c:v>
                </c:pt>
                <c:pt idx="840">
                  <c:v>14.399999999999821</c:v>
                </c:pt>
                <c:pt idx="841">
                  <c:v>14.409999999999821</c:v>
                </c:pt>
                <c:pt idx="842">
                  <c:v>14.419999999999821</c:v>
                </c:pt>
                <c:pt idx="843">
                  <c:v>14.42999999999982</c:v>
                </c:pt>
                <c:pt idx="844">
                  <c:v>14.43999999999982</c:v>
                </c:pt>
                <c:pt idx="845">
                  <c:v>14.44999999999982</c:v>
                </c:pt>
                <c:pt idx="846">
                  <c:v>14.45999999999982</c:v>
                </c:pt>
                <c:pt idx="847">
                  <c:v>14.469999999999819</c:v>
                </c:pt>
                <c:pt idx="848">
                  <c:v>14.479999999999819</c:v>
                </c:pt>
                <c:pt idx="849">
                  <c:v>14.489999999999819</c:v>
                </c:pt>
                <c:pt idx="850">
                  <c:v>14.499999999999819</c:v>
                </c:pt>
                <c:pt idx="851">
                  <c:v>14.509999999999819</c:v>
                </c:pt>
                <c:pt idx="852">
                  <c:v>14.519999999999818</c:v>
                </c:pt>
                <c:pt idx="853">
                  <c:v>14.529999999999818</c:v>
                </c:pt>
                <c:pt idx="854">
                  <c:v>14.539999999999818</c:v>
                </c:pt>
                <c:pt idx="855">
                  <c:v>14.549999999999818</c:v>
                </c:pt>
                <c:pt idx="856">
                  <c:v>14.559999999999818</c:v>
                </c:pt>
                <c:pt idx="857">
                  <c:v>14.569999999999817</c:v>
                </c:pt>
                <c:pt idx="858">
                  <c:v>14.579999999999817</c:v>
                </c:pt>
                <c:pt idx="859">
                  <c:v>14.589999999999817</c:v>
                </c:pt>
                <c:pt idx="860">
                  <c:v>14.599999999999817</c:v>
                </c:pt>
                <c:pt idx="861">
                  <c:v>14.609999999999816</c:v>
                </c:pt>
                <c:pt idx="862">
                  <c:v>14.619999999999816</c:v>
                </c:pt>
                <c:pt idx="863">
                  <c:v>14.629999999999816</c:v>
                </c:pt>
                <c:pt idx="864">
                  <c:v>14.639999999999816</c:v>
                </c:pt>
                <c:pt idx="865">
                  <c:v>14.649999999999816</c:v>
                </c:pt>
                <c:pt idx="866">
                  <c:v>14.659999999999815</c:v>
                </c:pt>
                <c:pt idx="867">
                  <c:v>14.669999999999815</c:v>
                </c:pt>
                <c:pt idx="868">
                  <c:v>14.679999999999815</c:v>
                </c:pt>
                <c:pt idx="869">
                  <c:v>14.689999999999815</c:v>
                </c:pt>
                <c:pt idx="870">
                  <c:v>14.699999999999815</c:v>
                </c:pt>
                <c:pt idx="871">
                  <c:v>14.709999999999814</c:v>
                </c:pt>
                <c:pt idx="872">
                  <c:v>14.719999999999814</c:v>
                </c:pt>
                <c:pt idx="873">
                  <c:v>14.729999999999814</c:v>
                </c:pt>
                <c:pt idx="874">
                  <c:v>14.739999999999814</c:v>
                </c:pt>
                <c:pt idx="875">
                  <c:v>14.749999999999813</c:v>
                </c:pt>
                <c:pt idx="876">
                  <c:v>14.759999999999813</c:v>
                </c:pt>
                <c:pt idx="877">
                  <c:v>14.769999999999813</c:v>
                </c:pt>
                <c:pt idx="878">
                  <c:v>14.779999999999813</c:v>
                </c:pt>
                <c:pt idx="879">
                  <c:v>14.789999999999813</c:v>
                </c:pt>
                <c:pt idx="880">
                  <c:v>14.799999999999812</c:v>
                </c:pt>
                <c:pt idx="881">
                  <c:v>14.809999999999812</c:v>
                </c:pt>
                <c:pt idx="882">
                  <c:v>14.819999999999812</c:v>
                </c:pt>
                <c:pt idx="883">
                  <c:v>14.829999999999812</c:v>
                </c:pt>
                <c:pt idx="884">
                  <c:v>14.839999999999812</c:v>
                </c:pt>
                <c:pt idx="885">
                  <c:v>14.849999999999811</c:v>
                </c:pt>
                <c:pt idx="886">
                  <c:v>14.859999999999811</c:v>
                </c:pt>
                <c:pt idx="887">
                  <c:v>14.869999999999811</c:v>
                </c:pt>
                <c:pt idx="888">
                  <c:v>14.879999999999811</c:v>
                </c:pt>
                <c:pt idx="889">
                  <c:v>14.88999999999981</c:v>
                </c:pt>
                <c:pt idx="890">
                  <c:v>14.89999999999981</c:v>
                </c:pt>
                <c:pt idx="891">
                  <c:v>14.90999999999981</c:v>
                </c:pt>
                <c:pt idx="892">
                  <c:v>14.91999999999981</c:v>
                </c:pt>
                <c:pt idx="893">
                  <c:v>14.92999999999981</c:v>
                </c:pt>
                <c:pt idx="894">
                  <c:v>14.939999999999809</c:v>
                </c:pt>
                <c:pt idx="895">
                  <c:v>14.949999999999809</c:v>
                </c:pt>
                <c:pt idx="896">
                  <c:v>14.959999999999809</c:v>
                </c:pt>
                <c:pt idx="897">
                  <c:v>14.969999999999809</c:v>
                </c:pt>
                <c:pt idx="898">
                  <c:v>14.979999999999809</c:v>
                </c:pt>
                <c:pt idx="899">
                  <c:v>14.989999999999808</c:v>
                </c:pt>
                <c:pt idx="900">
                  <c:v>14.999999999999808</c:v>
                </c:pt>
                <c:pt idx="901">
                  <c:v>15.009999999999808</c:v>
                </c:pt>
                <c:pt idx="902">
                  <c:v>15.019999999999808</c:v>
                </c:pt>
                <c:pt idx="903">
                  <c:v>15.029999999999808</c:v>
                </c:pt>
                <c:pt idx="904">
                  <c:v>15.039999999999807</c:v>
                </c:pt>
                <c:pt idx="905">
                  <c:v>15.049999999999807</c:v>
                </c:pt>
                <c:pt idx="906">
                  <c:v>15.059999999999807</c:v>
                </c:pt>
                <c:pt idx="907">
                  <c:v>15.069999999999807</c:v>
                </c:pt>
                <c:pt idx="908">
                  <c:v>15.079999999999806</c:v>
                </c:pt>
                <c:pt idx="909">
                  <c:v>15.089999999999806</c:v>
                </c:pt>
                <c:pt idx="910">
                  <c:v>15.099999999999806</c:v>
                </c:pt>
                <c:pt idx="911">
                  <c:v>15.109999999999806</c:v>
                </c:pt>
                <c:pt idx="912">
                  <c:v>15.119999999999806</c:v>
                </c:pt>
                <c:pt idx="913">
                  <c:v>15.129999999999805</c:v>
                </c:pt>
                <c:pt idx="914">
                  <c:v>15.139999999999805</c:v>
                </c:pt>
                <c:pt idx="915">
                  <c:v>15.149999999999805</c:v>
                </c:pt>
                <c:pt idx="916">
                  <c:v>15.159999999999805</c:v>
                </c:pt>
                <c:pt idx="917">
                  <c:v>15.169999999999805</c:v>
                </c:pt>
                <c:pt idx="918">
                  <c:v>15.179999999999804</c:v>
                </c:pt>
                <c:pt idx="919">
                  <c:v>15.189999999999804</c:v>
                </c:pt>
                <c:pt idx="920">
                  <c:v>15.199999999999804</c:v>
                </c:pt>
                <c:pt idx="921">
                  <c:v>15.209999999999804</c:v>
                </c:pt>
                <c:pt idx="922">
                  <c:v>15.219999999999803</c:v>
                </c:pt>
                <c:pt idx="923">
                  <c:v>15.229999999999803</c:v>
                </c:pt>
                <c:pt idx="924">
                  <c:v>15.239999999999803</c:v>
                </c:pt>
                <c:pt idx="925">
                  <c:v>15.249999999999803</c:v>
                </c:pt>
                <c:pt idx="926">
                  <c:v>15.259999999999803</c:v>
                </c:pt>
                <c:pt idx="927">
                  <c:v>15.269999999999802</c:v>
                </c:pt>
                <c:pt idx="928">
                  <c:v>15.279999999999802</c:v>
                </c:pt>
                <c:pt idx="929">
                  <c:v>15.289999999999802</c:v>
                </c:pt>
                <c:pt idx="930">
                  <c:v>15.299999999999802</c:v>
                </c:pt>
                <c:pt idx="931">
                  <c:v>15.309999999999802</c:v>
                </c:pt>
                <c:pt idx="932">
                  <c:v>15.319999999999801</c:v>
                </c:pt>
                <c:pt idx="933">
                  <c:v>15.329999999999801</c:v>
                </c:pt>
                <c:pt idx="934">
                  <c:v>15.339999999999801</c:v>
                </c:pt>
                <c:pt idx="935">
                  <c:v>15.349999999999801</c:v>
                </c:pt>
                <c:pt idx="936">
                  <c:v>15.3599999999998</c:v>
                </c:pt>
                <c:pt idx="937">
                  <c:v>15.3699999999998</c:v>
                </c:pt>
                <c:pt idx="938">
                  <c:v>15.3799999999998</c:v>
                </c:pt>
                <c:pt idx="939">
                  <c:v>15.3899999999998</c:v>
                </c:pt>
                <c:pt idx="940">
                  <c:v>15.3999999999998</c:v>
                </c:pt>
                <c:pt idx="941">
                  <c:v>15.409999999999799</c:v>
                </c:pt>
                <c:pt idx="942">
                  <c:v>15.419999999999799</c:v>
                </c:pt>
                <c:pt idx="943">
                  <c:v>15.429999999999799</c:v>
                </c:pt>
                <c:pt idx="944">
                  <c:v>15.439999999999799</c:v>
                </c:pt>
                <c:pt idx="945">
                  <c:v>15.449999999999799</c:v>
                </c:pt>
                <c:pt idx="946">
                  <c:v>15.459999999999798</c:v>
                </c:pt>
                <c:pt idx="947">
                  <c:v>15.469999999999798</c:v>
                </c:pt>
                <c:pt idx="948">
                  <c:v>15.479999999999798</c:v>
                </c:pt>
                <c:pt idx="949">
                  <c:v>15.489999999999798</c:v>
                </c:pt>
                <c:pt idx="950">
                  <c:v>15.499999999999797</c:v>
                </c:pt>
                <c:pt idx="951">
                  <c:v>15.509999999999797</c:v>
                </c:pt>
                <c:pt idx="952">
                  <c:v>15.519999999999797</c:v>
                </c:pt>
                <c:pt idx="953">
                  <c:v>15.529999999999797</c:v>
                </c:pt>
                <c:pt idx="954">
                  <c:v>15.539999999999797</c:v>
                </c:pt>
                <c:pt idx="955">
                  <c:v>15.549999999999796</c:v>
                </c:pt>
                <c:pt idx="956">
                  <c:v>15.559999999999796</c:v>
                </c:pt>
                <c:pt idx="957">
                  <c:v>15.569999999999796</c:v>
                </c:pt>
                <c:pt idx="958">
                  <c:v>15.579999999999796</c:v>
                </c:pt>
                <c:pt idx="959">
                  <c:v>15.589999999999796</c:v>
                </c:pt>
                <c:pt idx="960">
                  <c:v>15.599999999999795</c:v>
                </c:pt>
                <c:pt idx="961">
                  <c:v>15.609999999999795</c:v>
                </c:pt>
                <c:pt idx="962">
                  <c:v>15.619999999999795</c:v>
                </c:pt>
                <c:pt idx="963">
                  <c:v>15.629999999999795</c:v>
                </c:pt>
                <c:pt idx="964">
                  <c:v>15.639999999999795</c:v>
                </c:pt>
                <c:pt idx="965">
                  <c:v>15.649999999999794</c:v>
                </c:pt>
                <c:pt idx="966">
                  <c:v>15.659999999999794</c:v>
                </c:pt>
                <c:pt idx="967">
                  <c:v>15.669999999999794</c:v>
                </c:pt>
                <c:pt idx="968">
                  <c:v>15.679999999999794</c:v>
                </c:pt>
                <c:pt idx="969">
                  <c:v>15.689999999999793</c:v>
                </c:pt>
                <c:pt idx="970">
                  <c:v>15.699999999999793</c:v>
                </c:pt>
                <c:pt idx="971">
                  <c:v>15.709999999999793</c:v>
                </c:pt>
                <c:pt idx="972">
                  <c:v>15.719999999999793</c:v>
                </c:pt>
                <c:pt idx="973">
                  <c:v>15.729999999999793</c:v>
                </c:pt>
                <c:pt idx="974">
                  <c:v>15.739999999999792</c:v>
                </c:pt>
                <c:pt idx="975">
                  <c:v>15.749999999999792</c:v>
                </c:pt>
                <c:pt idx="976">
                  <c:v>15.759999999999792</c:v>
                </c:pt>
                <c:pt idx="977">
                  <c:v>15.769999999999792</c:v>
                </c:pt>
                <c:pt idx="978">
                  <c:v>15.779999999999792</c:v>
                </c:pt>
                <c:pt idx="979">
                  <c:v>15.789999999999791</c:v>
                </c:pt>
                <c:pt idx="980">
                  <c:v>15.799999999999791</c:v>
                </c:pt>
                <c:pt idx="981">
                  <c:v>15.809999999999791</c:v>
                </c:pt>
                <c:pt idx="982">
                  <c:v>15.819999999999791</c:v>
                </c:pt>
                <c:pt idx="983">
                  <c:v>15.82999999999979</c:v>
                </c:pt>
                <c:pt idx="984">
                  <c:v>15.83999999999979</c:v>
                </c:pt>
                <c:pt idx="985">
                  <c:v>15.84999999999979</c:v>
                </c:pt>
                <c:pt idx="986">
                  <c:v>15.85999999999979</c:v>
                </c:pt>
                <c:pt idx="987">
                  <c:v>15.86999999999979</c:v>
                </c:pt>
                <c:pt idx="988">
                  <c:v>15.879999999999789</c:v>
                </c:pt>
                <c:pt idx="989">
                  <c:v>15.889999999999789</c:v>
                </c:pt>
                <c:pt idx="990">
                  <c:v>15.899999999999789</c:v>
                </c:pt>
                <c:pt idx="991">
                  <c:v>15.909999999999789</c:v>
                </c:pt>
                <c:pt idx="992">
                  <c:v>15.919999999999789</c:v>
                </c:pt>
                <c:pt idx="993">
                  <c:v>15.929999999999788</c:v>
                </c:pt>
                <c:pt idx="994">
                  <c:v>15.939999999999788</c:v>
                </c:pt>
                <c:pt idx="995">
                  <c:v>15.949999999999788</c:v>
                </c:pt>
                <c:pt idx="996">
                  <c:v>15.959999999999788</c:v>
                </c:pt>
                <c:pt idx="997">
                  <c:v>15.969999999999787</c:v>
                </c:pt>
                <c:pt idx="998">
                  <c:v>15.979999999999787</c:v>
                </c:pt>
                <c:pt idx="999">
                  <c:v>15.989999999999787</c:v>
                </c:pt>
                <c:pt idx="1000">
                  <c:v>15.999999999999787</c:v>
                </c:pt>
                <c:pt idx="1001">
                  <c:v>16.009999999999788</c:v>
                </c:pt>
                <c:pt idx="1002">
                  <c:v>16.01999999999979</c:v>
                </c:pt>
                <c:pt idx="1003">
                  <c:v>16.029999999999792</c:v>
                </c:pt>
                <c:pt idx="1004">
                  <c:v>16.039999999999793</c:v>
                </c:pt>
                <c:pt idx="1005">
                  <c:v>16.049999999999795</c:v>
                </c:pt>
                <c:pt idx="1006">
                  <c:v>16.059999999999796</c:v>
                </c:pt>
                <c:pt idx="1007">
                  <c:v>16.069999999999798</c:v>
                </c:pt>
                <c:pt idx="1008">
                  <c:v>16.079999999999799</c:v>
                </c:pt>
                <c:pt idx="1009">
                  <c:v>16.089999999999801</c:v>
                </c:pt>
                <c:pt idx="1010">
                  <c:v>16.099999999999802</c:v>
                </c:pt>
                <c:pt idx="1011">
                  <c:v>16.109999999999804</c:v>
                </c:pt>
                <c:pt idx="1012">
                  <c:v>16.119999999999806</c:v>
                </c:pt>
                <c:pt idx="1013">
                  <c:v>16.129999999999807</c:v>
                </c:pt>
                <c:pt idx="1014">
                  <c:v>16.139999999999809</c:v>
                </c:pt>
                <c:pt idx="1015">
                  <c:v>16.14999999999981</c:v>
                </c:pt>
                <c:pt idx="1016">
                  <c:v>16.159999999999812</c:v>
                </c:pt>
                <c:pt idx="1017">
                  <c:v>16.169999999999813</c:v>
                </c:pt>
                <c:pt idx="1018">
                  <c:v>16.179999999999815</c:v>
                </c:pt>
                <c:pt idx="1019">
                  <c:v>16.189999999999817</c:v>
                </c:pt>
                <c:pt idx="1020">
                  <c:v>16.199999999999818</c:v>
                </c:pt>
                <c:pt idx="1021">
                  <c:v>16.20999999999982</c:v>
                </c:pt>
                <c:pt idx="1022">
                  <c:v>16.219999999999821</c:v>
                </c:pt>
                <c:pt idx="1023">
                  <c:v>16.229999999999823</c:v>
                </c:pt>
                <c:pt idx="1024">
                  <c:v>16.239999999999824</c:v>
                </c:pt>
                <c:pt idx="1025">
                  <c:v>16.249999999999826</c:v>
                </c:pt>
                <c:pt idx="1026">
                  <c:v>16.259999999999827</c:v>
                </c:pt>
                <c:pt idx="1027">
                  <c:v>16.269999999999829</c:v>
                </c:pt>
                <c:pt idx="1028">
                  <c:v>16.279999999999831</c:v>
                </c:pt>
                <c:pt idx="1029">
                  <c:v>16.289999999999832</c:v>
                </c:pt>
                <c:pt idx="1030">
                  <c:v>16.299999999999834</c:v>
                </c:pt>
                <c:pt idx="1031">
                  <c:v>16.309999999999835</c:v>
                </c:pt>
                <c:pt idx="1032">
                  <c:v>16.319999999999837</c:v>
                </c:pt>
                <c:pt idx="1033">
                  <c:v>16.329999999999838</c:v>
                </c:pt>
                <c:pt idx="1034">
                  <c:v>16.33999999999984</c:v>
                </c:pt>
                <c:pt idx="1035">
                  <c:v>16.349999999999842</c:v>
                </c:pt>
                <c:pt idx="1036">
                  <c:v>16.359999999999843</c:v>
                </c:pt>
                <c:pt idx="1037">
                  <c:v>16.369999999999845</c:v>
                </c:pt>
                <c:pt idx="1038">
                  <c:v>16.379999999999846</c:v>
                </c:pt>
                <c:pt idx="1039">
                  <c:v>16.389999999999848</c:v>
                </c:pt>
                <c:pt idx="1040">
                  <c:v>16.399999999999849</c:v>
                </c:pt>
                <c:pt idx="1041">
                  <c:v>16.409999999999851</c:v>
                </c:pt>
                <c:pt idx="1042">
                  <c:v>16.419999999999852</c:v>
                </c:pt>
                <c:pt idx="1043">
                  <c:v>16.429999999999854</c:v>
                </c:pt>
                <c:pt idx="1044">
                  <c:v>16.439999999999856</c:v>
                </c:pt>
                <c:pt idx="1045">
                  <c:v>16.449999999999857</c:v>
                </c:pt>
                <c:pt idx="1046">
                  <c:v>16.459999999999859</c:v>
                </c:pt>
                <c:pt idx="1047">
                  <c:v>16.46999999999986</c:v>
                </c:pt>
                <c:pt idx="1048">
                  <c:v>16.479999999999862</c:v>
                </c:pt>
                <c:pt idx="1049">
                  <c:v>16.489999999999863</c:v>
                </c:pt>
                <c:pt idx="1050">
                  <c:v>16.499999999999865</c:v>
                </c:pt>
                <c:pt idx="1051">
                  <c:v>16.509999999999867</c:v>
                </c:pt>
                <c:pt idx="1052">
                  <c:v>16.519999999999868</c:v>
                </c:pt>
                <c:pt idx="1053">
                  <c:v>16.52999999999987</c:v>
                </c:pt>
                <c:pt idx="1054">
                  <c:v>16.539999999999871</c:v>
                </c:pt>
                <c:pt idx="1055">
                  <c:v>16.549999999999873</c:v>
                </c:pt>
                <c:pt idx="1056">
                  <c:v>16.559999999999874</c:v>
                </c:pt>
                <c:pt idx="1057">
                  <c:v>16.569999999999876</c:v>
                </c:pt>
                <c:pt idx="1058">
                  <c:v>16.579999999999878</c:v>
                </c:pt>
                <c:pt idx="1059">
                  <c:v>16.589999999999879</c:v>
                </c:pt>
                <c:pt idx="1060">
                  <c:v>16.599999999999881</c:v>
                </c:pt>
                <c:pt idx="1061">
                  <c:v>16.609999999999882</c:v>
                </c:pt>
                <c:pt idx="1062">
                  <c:v>16.619999999999884</c:v>
                </c:pt>
                <c:pt idx="1063">
                  <c:v>16.629999999999885</c:v>
                </c:pt>
                <c:pt idx="1064">
                  <c:v>16.639999999999887</c:v>
                </c:pt>
                <c:pt idx="1065">
                  <c:v>16.649999999999888</c:v>
                </c:pt>
                <c:pt idx="1066">
                  <c:v>16.65999999999989</c:v>
                </c:pt>
                <c:pt idx="1067">
                  <c:v>16.669999999999892</c:v>
                </c:pt>
                <c:pt idx="1068">
                  <c:v>16.679999999999893</c:v>
                </c:pt>
                <c:pt idx="1069">
                  <c:v>16.689999999999895</c:v>
                </c:pt>
                <c:pt idx="1070">
                  <c:v>16.699999999999896</c:v>
                </c:pt>
                <c:pt idx="1071">
                  <c:v>16.709999999999898</c:v>
                </c:pt>
                <c:pt idx="1072">
                  <c:v>16.719999999999899</c:v>
                </c:pt>
                <c:pt idx="1073">
                  <c:v>16.729999999999901</c:v>
                </c:pt>
                <c:pt idx="1074">
                  <c:v>16.739999999999903</c:v>
                </c:pt>
                <c:pt idx="1075">
                  <c:v>16.749999999999904</c:v>
                </c:pt>
                <c:pt idx="1076">
                  <c:v>16.759999999999906</c:v>
                </c:pt>
                <c:pt idx="1077">
                  <c:v>16.769999999999907</c:v>
                </c:pt>
                <c:pt idx="1078">
                  <c:v>16.779999999999909</c:v>
                </c:pt>
                <c:pt idx="1079">
                  <c:v>16.78999999999991</c:v>
                </c:pt>
                <c:pt idx="1080">
                  <c:v>16.799999999999912</c:v>
                </c:pt>
                <c:pt idx="1081">
                  <c:v>16.809999999999913</c:v>
                </c:pt>
                <c:pt idx="1082">
                  <c:v>16.819999999999915</c:v>
                </c:pt>
                <c:pt idx="1083">
                  <c:v>16.829999999999917</c:v>
                </c:pt>
                <c:pt idx="1084">
                  <c:v>16.839999999999918</c:v>
                </c:pt>
                <c:pt idx="1085">
                  <c:v>16.84999999999992</c:v>
                </c:pt>
                <c:pt idx="1086">
                  <c:v>16.859999999999921</c:v>
                </c:pt>
                <c:pt idx="1087">
                  <c:v>16.869999999999923</c:v>
                </c:pt>
                <c:pt idx="1088">
                  <c:v>16.879999999999924</c:v>
                </c:pt>
                <c:pt idx="1089">
                  <c:v>16.889999999999926</c:v>
                </c:pt>
                <c:pt idx="1090">
                  <c:v>16.899999999999928</c:v>
                </c:pt>
                <c:pt idx="1091">
                  <c:v>16.909999999999929</c:v>
                </c:pt>
                <c:pt idx="1092">
                  <c:v>16.919999999999931</c:v>
                </c:pt>
                <c:pt idx="1093">
                  <c:v>16.929999999999932</c:v>
                </c:pt>
                <c:pt idx="1094">
                  <c:v>16.939999999999934</c:v>
                </c:pt>
                <c:pt idx="1095">
                  <c:v>16.949999999999935</c:v>
                </c:pt>
                <c:pt idx="1096">
                  <c:v>16.959999999999937</c:v>
                </c:pt>
                <c:pt idx="1097">
                  <c:v>16.969999999999938</c:v>
                </c:pt>
                <c:pt idx="1098">
                  <c:v>16.97999999999994</c:v>
                </c:pt>
                <c:pt idx="1099">
                  <c:v>16.989999999999942</c:v>
                </c:pt>
                <c:pt idx="1100">
                  <c:v>16.999999999999943</c:v>
                </c:pt>
              </c:numCache>
            </c:numRef>
          </c:xVal>
          <c:yVal>
            <c:numRef>
              <c:f>'Crossover Points'!$D$7:$D$1107</c:f>
              <c:numCache>
                <c:formatCode>0.000</c:formatCode>
                <c:ptCount val="1101"/>
                <c:pt idx="0">
                  <c:v>9.4407295400000013</c:v>
                </c:pt>
                <c:pt idx="1">
                  <c:v>9.4209353326000009</c:v>
                </c:pt>
                <c:pt idx="2">
                  <c:v>9.4011411252000023</c:v>
                </c:pt>
                <c:pt idx="3">
                  <c:v>9.381346917800002</c:v>
                </c:pt>
                <c:pt idx="4">
                  <c:v>9.3615527104000034</c:v>
                </c:pt>
                <c:pt idx="5">
                  <c:v>9.341758503000003</c:v>
                </c:pt>
                <c:pt idx="6">
                  <c:v>9.3219642956000026</c:v>
                </c:pt>
                <c:pt idx="7">
                  <c:v>9.302170088200004</c:v>
                </c:pt>
                <c:pt idx="8">
                  <c:v>9.2823758808000036</c:v>
                </c:pt>
                <c:pt idx="9">
                  <c:v>9.262581673400005</c:v>
                </c:pt>
                <c:pt idx="10">
                  <c:v>9.2427874660000047</c:v>
                </c:pt>
                <c:pt idx="11">
                  <c:v>9.2229932586000061</c:v>
                </c:pt>
                <c:pt idx="12">
                  <c:v>9.2031990512000057</c:v>
                </c:pt>
                <c:pt idx="13">
                  <c:v>9.1834048438000071</c:v>
                </c:pt>
                <c:pt idx="14">
                  <c:v>9.1636106364000067</c:v>
                </c:pt>
                <c:pt idx="15">
                  <c:v>9.1438164290000064</c:v>
                </c:pt>
                <c:pt idx="16">
                  <c:v>9.1240222216000078</c:v>
                </c:pt>
                <c:pt idx="17">
                  <c:v>9.1042280142000074</c:v>
                </c:pt>
                <c:pt idx="18">
                  <c:v>9.0844338068000088</c:v>
                </c:pt>
                <c:pt idx="19">
                  <c:v>9.0646395994000084</c:v>
                </c:pt>
                <c:pt idx="20">
                  <c:v>9.0448453920000098</c:v>
                </c:pt>
                <c:pt idx="21">
                  <c:v>9.0250511846000094</c:v>
                </c:pt>
                <c:pt idx="22">
                  <c:v>9.0052569772000108</c:v>
                </c:pt>
                <c:pt idx="23">
                  <c:v>8.9854627698000105</c:v>
                </c:pt>
                <c:pt idx="24">
                  <c:v>8.9656685624000119</c:v>
                </c:pt>
                <c:pt idx="25">
                  <c:v>8.9458743550000115</c:v>
                </c:pt>
                <c:pt idx="26">
                  <c:v>8.9260801476000111</c:v>
                </c:pt>
                <c:pt idx="27">
                  <c:v>8.9062859402000125</c:v>
                </c:pt>
                <c:pt idx="28">
                  <c:v>8.8864917328000121</c:v>
                </c:pt>
                <c:pt idx="29">
                  <c:v>8.8666975254000135</c:v>
                </c:pt>
                <c:pt idx="30">
                  <c:v>8.8469033180000132</c:v>
                </c:pt>
                <c:pt idx="31">
                  <c:v>8.8271091106000146</c:v>
                </c:pt>
                <c:pt idx="32">
                  <c:v>8.8073149032000142</c:v>
                </c:pt>
                <c:pt idx="33">
                  <c:v>8.7875206958000156</c:v>
                </c:pt>
                <c:pt idx="34">
                  <c:v>8.7677264884000152</c:v>
                </c:pt>
                <c:pt idx="35">
                  <c:v>8.7479322810000149</c:v>
                </c:pt>
                <c:pt idx="36">
                  <c:v>8.7281380736000163</c:v>
                </c:pt>
                <c:pt idx="37">
                  <c:v>8.7083438662000159</c:v>
                </c:pt>
                <c:pt idx="38">
                  <c:v>8.6885496588000173</c:v>
                </c:pt>
                <c:pt idx="39">
                  <c:v>8.6687554514000169</c:v>
                </c:pt>
                <c:pt idx="40">
                  <c:v>8.6489612440000183</c:v>
                </c:pt>
                <c:pt idx="41">
                  <c:v>8.6291670366000179</c:v>
                </c:pt>
                <c:pt idx="42">
                  <c:v>8.6093728292000193</c:v>
                </c:pt>
                <c:pt idx="43">
                  <c:v>8.589578621800019</c:v>
                </c:pt>
                <c:pt idx="44">
                  <c:v>8.5697844144000186</c:v>
                </c:pt>
                <c:pt idx="45">
                  <c:v>8.54999020700002</c:v>
                </c:pt>
                <c:pt idx="46">
                  <c:v>8.5301959996000196</c:v>
                </c:pt>
                <c:pt idx="47">
                  <c:v>8.510401792200021</c:v>
                </c:pt>
                <c:pt idx="48">
                  <c:v>8.4906075848000206</c:v>
                </c:pt>
                <c:pt idx="49">
                  <c:v>8.470813377400022</c:v>
                </c:pt>
                <c:pt idx="50">
                  <c:v>8.4510191700000217</c:v>
                </c:pt>
                <c:pt idx="51">
                  <c:v>8.4312249626000231</c:v>
                </c:pt>
                <c:pt idx="52">
                  <c:v>8.4114307552000227</c:v>
                </c:pt>
                <c:pt idx="53">
                  <c:v>8.3916365478000241</c:v>
                </c:pt>
                <c:pt idx="54">
                  <c:v>8.3718423404000237</c:v>
                </c:pt>
                <c:pt idx="55">
                  <c:v>8.3520481330000234</c:v>
                </c:pt>
                <c:pt idx="56">
                  <c:v>8.3322539256000248</c:v>
                </c:pt>
                <c:pt idx="57">
                  <c:v>8.3124597182000244</c:v>
                </c:pt>
                <c:pt idx="58">
                  <c:v>8.2926655108000258</c:v>
                </c:pt>
                <c:pt idx="59">
                  <c:v>8.2728713034000254</c:v>
                </c:pt>
                <c:pt idx="60">
                  <c:v>8.2530770960000268</c:v>
                </c:pt>
                <c:pt idx="61">
                  <c:v>8.2332828886000264</c:v>
                </c:pt>
                <c:pt idx="62">
                  <c:v>8.2134886812000278</c:v>
                </c:pt>
                <c:pt idx="63">
                  <c:v>8.1936944738000275</c:v>
                </c:pt>
                <c:pt idx="64">
                  <c:v>8.1739002664000271</c:v>
                </c:pt>
                <c:pt idx="65">
                  <c:v>8.1541060590000285</c:v>
                </c:pt>
                <c:pt idx="66">
                  <c:v>8.1343118516000281</c:v>
                </c:pt>
                <c:pt idx="67">
                  <c:v>8.1145176442000295</c:v>
                </c:pt>
                <c:pt idx="68">
                  <c:v>8.0947234368000291</c:v>
                </c:pt>
                <c:pt idx="69">
                  <c:v>8.0749292294000306</c:v>
                </c:pt>
                <c:pt idx="70">
                  <c:v>8.0551350220000302</c:v>
                </c:pt>
                <c:pt idx="71">
                  <c:v>8.0353408146000316</c:v>
                </c:pt>
                <c:pt idx="72">
                  <c:v>8.0155466072000312</c:v>
                </c:pt>
                <c:pt idx="73">
                  <c:v>7.9957523998000326</c:v>
                </c:pt>
                <c:pt idx="74">
                  <c:v>7.9759581924000322</c:v>
                </c:pt>
                <c:pt idx="75">
                  <c:v>7.9561639850000319</c:v>
                </c:pt>
                <c:pt idx="76">
                  <c:v>7.9363697776000333</c:v>
                </c:pt>
                <c:pt idx="77">
                  <c:v>7.9165755702000329</c:v>
                </c:pt>
                <c:pt idx="78">
                  <c:v>7.8967813628000343</c:v>
                </c:pt>
                <c:pt idx="79">
                  <c:v>7.8769871554000339</c:v>
                </c:pt>
                <c:pt idx="80">
                  <c:v>7.8571929480000353</c:v>
                </c:pt>
                <c:pt idx="81">
                  <c:v>7.8373987406000349</c:v>
                </c:pt>
                <c:pt idx="82">
                  <c:v>7.8176045332000363</c:v>
                </c:pt>
                <c:pt idx="83">
                  <c:v>7.797810325800036</c:v>
                </c:pt>
                <c:pt idx="84">
                  <c:v>7.7780161184000356</c:v>
                </c:pt>
                <c:pt idx="85">
                  <c:v>7.758221911000037</c:v>
                </c:pt>
                <c:pt idx="86">
                  <c:v>7.7384277036000366</c:v>
                </c:pt>
                <c:pt idx="87">
                  <c:v>7.718633496200038</c:v>
                </c:pt>
                <c:pt idx="88">
                  <c:v>7.6988392888000377</c:v>
                </c:pt>
                <c:pt idx="89">
                  <c:v>7.6790450814000391</c:v>
                </c:pt>
                <c:pt idx="90">
                  <c:v>7.6592508740000387</c:v>
                </c:pt>
                <c:pt idx="91">
                  <c:v>7.6394566666000401</c:v>
                </c:pt>
                <c:pt idx="92">
                  <c:v>7.6196624592000397</c:v>
                </c:pt>
                <c:pt idx="93">
                  <c:v>7.5998682518000393</c:v>
                </c:pt>
                <c:pt idx="94">
                  <c:v>7.5800740444000407</c:v>
                </c:pt>
                <c:pt idx="95">
                  <c:v>7.5602798370000404</c:v>
                </c:pt>
                <c:pt idx="96">
                  <c:v>7.5404856296000418</c:v>
                </c:pt>
                <c:pt idx="97">
                  <c:v>7.5206914222000414</c:v>
                </c:pt>
                <c:pt idx="98">
                  <c:v>7.5008972148000428</c:v>
                </c:pt>
                <c:pt idx="99">
                  <c:v>7.4811030074000424</c:v>
                </c:pt>
                <c:pt idx="100">
                  <c:v>7.4613088000000438</c:v>
                </c:pt>
                <c:pt idx="101">
                  <c:v>7.4415145926000434</c:v>
                </c:pt>
                <c:pt idx="102">
                  <c:v>7.4217203852000448</c:v>
                </c:pt>
                <c:pt idx="103">
                  <c:v>7.4019261778000445</c:v>
                </c:pt>
                <c:pt idx="104">
                  <c:v>7.3821319704000441</c:v>
                </c:pt>
                <c:pt idx="105">
                  <c:v>7.3623377630000455</c:v>
                </c:pt>
                <c:pt idx="106">
                  <c:v>7.3425435556000451</c:v>
                </c:pt>
                <c:pt idx="107">
                  <c:v>7.3227493482000465</c:v>
                </c:pt>
                <c:pt idx="108">
                  <c:v>7.3029551408000462</c:v>
                </c:pt>
                <c:pt idx="109">
                  <c:v>7.2831609334000476</c:v>
                </c:pt>
                <c:pt idx="110">
                  <c:v>7.2633667260000472</c:v>
                </c:pt>
                <c:pt idx="111">
                  <c:v>7.2435725186000486</c:v>
                </c:pt>
                <c:pt idx="112">
                  <c:v>7.2237783112000482</c:v>
                </c:pt>
                <c:pt idx="113">
                  <c:v>7.2039841038000478</c:v>
                </c:pt>
                <c:pt idx="114">
                  <c:v>7.1841898964000492</c:v>
                </c:pt>
                <c:pt idx="115">
                  <c:v>7.1643956890000489</c:v>
                </c:pt>
                <c:pt idx="116">
                  <c:v>7.1446014816000503</c:v>
                </c:pt>
                <c:pt idx="117">
                  <c:v>7.1248072742000499</c:v>
                </c:pt>
                <c:pt idx="118">
                  <c:v>7.1050130668000513</c:v>
                </c:pt>
                <c:pt idx="119">
                  <c:v>7.0852188594000509</c:v>
                </c:pt>
                <c:pt idx="120">
                  <c:v>7.0654246520000523</c:v>
                </c:pt>
                <c:pt idx="121">
                  <c:v>7.0456304446000519</c:v>
                </c:pt>
                <c:pt idx="122">
                  <c:v>7.0258362372000533</c:v>
                </c:pt>
                <c:pt idx="123">
                  <c:v>7.006042029800053</c:v>
                </c:pt>
                <c:pt idx="124">
                  <c:v>6.9862478224000526</c:v>
                </c:pt>
                <c:pt idx="125">
                  <c:v>6.966453615000054</c:v>
                </c:pt>
                <c:pt idx="126">
                  <c:v>6.9466594076000536</c:v>
                </c:pt>
                <c:pt idx="127">
                  <c:v>6.926865200200055</c:v>
                </c:pt>
                <c:pt idx="128">
                  <c:v>6.9070709928000547</c:v>
                </c:pt>
                <c:pt idx="129">
                  <c:v>6.8872767854000561</c:v>
                </c:pt>
                <c:pt idx="130">
                  <c:v>6.8674825780000557</c:v>
                </c:pt>
                <c:pt idx="131">
                  <c:v>6.8476883706000571</c:v>
                </c:pt>
                <c:pt idx="132">
                  <c:v>6.8278941632000567</c:v>
                </c:pt>
                <c:pt idx="133">
                  <c:v>6.8080999558000563</c:v>
                </c:pt>
                <c:pt idx="134">
                  <c:v>6.7883057484000577</c:v>
                </c:pt>
                <c:pt idx="135">
                  <c:v>6.7685115410000574</c:v>
                </c:pt>
                <c:pt idx="136">
                  <c:v>6.7487173336000588</c:v>
                </c:pt>
                <c:pt idx="137">
                  <c:v>6.7289231262000584</c:v>
                </c:pt>
                <c:pt idx="138">
                  <c:v>6.7091289188000598</c:v>
                </c:pt>
                <c:pt idx="139">
                  <c:v>6.6893347114000594</c:v>
                </c:pt>
                <c:pt idx="140">
                  <c:v>6.6695405040000608</c:v>
                </c:pt>
                <c:pt idx="141">
                  <c:v>6.6497462966000604</c:v>
                </c:pt>
                <c:pt idx="142">
                  <c:v>6.6299520892000601</c:v>
                </c:pt>
                <c:pt idx="143">
                  <c:v>6.6101578818000615</c:v>
                </c:pt>
                <c:pt idx="144">
                  <c:v>6.5903636744000611</c:v>
                </c:pt>
                <c:pt idx="145">
                  <c:v>6.5705694670000625</c:v>
                </c:pt>
                <c:pt idx="146">
                  <c:v>6.5507752596000621</c:v>
                </c:pt>
                <c:pt idx="147">
                  <c:v>6.5309810522000635</c:v>
                </c:pt>
                <c:pt idx="148">
                  <c:v>6.5111868448000632</c:v>
                </c:pt>
                <c:pt idx="149">
                  <c:v>6.4913926374000646</c:v>
                </c:pt>
                <c:pt idx="150">
                  <c:v>6.4715984300000642</c:v>
                </c:pt>
                <c:pt idx="151">
                  <c:v>6.4518042226000656</c:v>
                </c:pt>
                <c:pt idx="152">
                  <c:v>6.4320100152000652</c:v>
                </c:pt>
                <c:pt idx="153">
                  <c:v>6.4122158078000648</c:v>
                </c:pt>
                <c:pt idx="154">
                  <c:v>6.3924216004000662</c:v>
                </c:pt>
                <c:pt idx="155">
                  <c:v>6.3726273930000659</c:v>
                </c:pt>
                <c:pt idx="156">
                  <c:v>6.3528331856000673</c:v>
                </c:pt>
                <c:pt idx="157">
                  <c:v>6.3330389782000669</c:v>
                </c:pt>
                <c:pt idx="158">
                  <c:v>6.3132447708000683</c:v>
                </c:pt>
                <c:pt idx="159">
                  <c:v>6.2934505634000679</c:v>
                </c:pt>
                <c:pt idx="160">
                  <c:v>6.2736563560000693</c:v>
                </c:pt>
                <c:pt idx="161">
                  <c:v>6.2538621486000689</c:v>
                </c:pt>
                <c:pt idx="162">
                  <c:v>6.2340679412000686</c:v>
                </c:pt>
                <c:pt idx="163">
                  <c:v>6.21427373380007</c:v>
                </c:pt>
                <c:pt idx="164">
                  <c:v>6.1944795264000696</c:v>
                </c:pt>
                <c:pt idx="165">
                  <c:v>6.174685319000071</c:v>
                </c:pt>
                <c:pt idx="166">
                  <c:v>6.1548911116000706</c:v>
                </c:pt>
                <c:pt idx="167">
                  <c:v>6.135096904200072</c:v>
                </c:pt>
                <c:pt idx="168">
                  <c:v>6.1153026968000717</c:v>
                </c:pt>
                <c:pt idx="169">
                  <c:v>6.0955084894000731</c:v>
                </c:pt>
                <c:pt idx="170">
                  <c:v>6.0757142820000727</c:v>
                </c:pt>
                <c:pt idx="171">
                  <c:v>6.0559200746000723</c:v>
                </c:pt>
                <c:pt idx="172">
                  <c:v>6.0361258672000737</c:v>
                </c:pt>
                <c:pt idx="173">
                  <c:v>6.0163316598000733</c:v>
                </c:pt>
                <c:pt idx="174">
                  <c:v>5.9965374524000747</c:v>
                </c:pt>
                <c:pt idx="175">
                  <c:v>5.9767432450000744</c:v>
                </c:pt>
                <c:pt idx="176">
                  <c:v>5.9569490376000758</c:v>
                </c:pt>
                <c:pt idx="177">
                  <c:v>5.9371548302000754</c:v>
                </c:pt>
                <c:pt idx="178">
                  <c:v>5.9173606228000768</c:v>
                </c:pt>
                <c:pt idx="179">
                  <c:v>5.8975664154000764</c:v>
                </c:pt>
                <c:pt idx="180">
                  <c:v>5.8777722080000778</c:v>
                </c:pt>
                <c:pt idx="181">
                  <c:v>5.8579780006000775</c:v>
                </c:pt>
                <c:pt idx="182">
                  <c:v>5.8381837932000771</c:v>
                </c:pt>
                <c:pt idx="183">
                  <c:v>5.8183895858000785</c:v>
                </c:pt>
                <c:pt idx="184">
                  <c:v>5.7985953784000781</c:v>
                </c:pt>
                <c:pt idx="185">
                  <c:v>5.7788011710000795</c:v>
                </c:pt>
                <c:pt idx="186">
                  <c:v>5.7590069636000791</c:v>
                </c:pt>
                <c:pt idx="187">
                  <c:v>5.7392127562000805</c:v>
                </c:pt>
                <c:pt idx="188">
                  <c:v>5.7194185488000802</c:v>
                </c:pt>
                <c:pt idx="189">
                  <c:v>5.6996243414000816</c:v>
                </c:pt>
                <c:pt idx="190">
                  <c:v>5.6798301340000812</c:v>
                </c:pt>
                <c:pt idx="191">
                  <c:v>5.6600359266000808</c:v>
                </c:pt>
                <c:pt idx="192">
                  <c:v>5.6402417192000822</c:v>
                </c:pt>
                <c:pt idx="193">
                  <c:v>5.6204475118000818</c:v>
                </c:pt>
                <c:pt idx="194">
                  <c:v>5.6006533044000832</c:v>
                </c:pt>
                <c:pt idx="195">
                  <c:v>5.5808590970000829</c:v>
                </c:pt>
                <c:pt idx="196">
                  <c:v>5.5610648896000843</c:v>
                </c:pt>
                <c:pt idx="197">
                  <c:v>5.5412706822000839</c:v>
                </c:pt>
                <c:pt idx="198">
                  <c:v>5.5214764748000853</c:v>
                </c:pt>
                <c:pt idx="199">
                  <c:v>5.5016822674000849</c:v>
                </c:pt>
                <c:pt idx="200">
                  <c:v>5.4818880600000863</c:v>
                </c:pt>
                <c:pt idx="201">
                  <c:v>5.462093852600086</c:v>
                </c:pt>
                <c:pt idx="202">
                  <c:v>5.4422996452000856</c:v>
                </c:pt>
                <c:pt idx="203">
                  <c:v>5.422505437800087</c:v>
                </c:pt>
                <c:pt idx="204">
                  <c:v>5.4027112304000866</c:v>
                </c:pt>
                <c:pt idx="205">
                  <c:v>5.382917023000088</c:v>
                </c:pt>
                <c:pt idx="206">
                  <c:v>5.3631228156000876</c:v>
                </c:pt>
                <c:pt idx="207">
                  <c:v>5.343328608200089</c:v>
                </c:pt>
                <c:pt idx="208">
                  <c:v>5.3235344008000887</c:v>
                </c:pt>
                <c:pt idx="209">
                  <c:v>5.3037401934000883</c:v>
                </c:pt>
                <c:pt idx="210">
                  <c:v>5.2839459860000879</c:v>
                </c:pt>
                <c:pt idx="211">
                  <c:v>5.2641517786000911</c:v>
                </c:pt>
                <c:pt idx="212">
                  <c:v>5.2443575712000907</c:v>
                </c:pt>
                <c:pt idx="213">
                  <c:v>5.2245633638000903</c:v>
                </c:pt>
                <c:pt idx="214">
                  <c:v>5.20476915640009</c:v>
                </c:pt>
                <c:pt idx="215">
                  <c:v>5.1849749490000931</c:v>
                </c:pt>
                <c:pt idx="216">
                  <c:v>5.1651807416000928</c:v>
                </c:pt>
                <c:pt idx="217">
                  <c:v>5.1453865342000924</c:v>
                </c:pt>
                <c:pt idx="218">
                  <c:v>5.125592326800092</c:v>
                </c:pt>
                <c:pt idx="219">
                  <c:v>5.1057981194000952</c:v>
                </c:pt>
                <c:pt idx="220">
                  <c:v>5.0860039120000948</c:v>
                </c:pt>
                <c:pt idx="221">
                  <c:v>5.0662097046000945</c:v>
                </c:pt>
                <c:pt idx="222">
                  <c:v>5.0464154972000941</c:v>
                </c:pt>
                <c:pt idx="223">
                  <c:v>5.0266212898000937</c:v>
                </c:pt>
                <c:pt idx="224">
                  <c:v>5.0068270824000969</c:v>
                </c:pt>
                <c:pt idx="225">
                  <c:v>4.9870328750000965</c:v>
                </c:pt>
                <c:pt idx="226">
                  <c:v>4.9672386676000961</c:v>
                </c:pt>
                <c:pt idx="227">
                  <c:v>4.9474444602000958</c:v>
                </c:pt>
                <c:pt idx="228">
                  <c:v>4.9276502528000989</c:v>
                </c:pt>
                <c:pt idx="229">
                  <c:v>4.9078560454000986</c:v>
                </c:pt>
                <c:pt idx="230">
                  <c:v>4.8880618380000982</c:v>
                </c:pt>
                <c:pt idx="231">
                  <c:v>4.8682676306000978</c:v>
                </c:pt>
                <c:pt idx="232">
                  <c:v>4.8484734232000974</c:v>
                </c:pt>
                <c:pt idx="233">
                  <c:v>4.8286792158001006</c:v>
                </c:pt>
                <c:pt idx="234">
                  <c:v>4.8088850084001002</c:v>
                </c:pt>
                <c:pt idx="235">
                  <c:v>4.7890908010000999</c:v>
                </c:pt>
                <c:pt idx="236">
                  <c:v>4.7692965936000995</c:v>
                </c:pt>
                <c:pt idx="237">
                  <c:v>4.7495023862001027</c:v>
                </c:pt>
                <c:pt idx="238">
                  <c:v>4.7297081788001023</c:v>
                </c:pt>
                <c:pt idx="239">
                  <c:v>4.7099139714001019</c:v>
                </c:pt>
                <c:pt idx="240">
                  <c:v>4.6901197640001016</c:v>
                </c:pt>
                <c:pt idx="241">
                  <c:v>4.6703255566001012</c:v>
                </c:pt>
                <c:pt idx="242">
                  <c:v>4.6505313492001044</c:v>
                </c:pt>
                <c:pt idx="243">
                  <c:v>4.630737141800104</c:v>
                </c:pt>
                <c:pt idx="244">
                  <c:v>4.6109429344001036</c:v>
                </c:pt>
                <c:pt idx="245">
                  <c:v>4.5911487270001032</c:v>
                </c:pt>
                <c:pt idx="246">
                  <c:v>4.5713545196001064</c:v>
                </c:pt>
                <c:pt idx="247">
                  <c:v>4.551560312200106</c:v>
                </c:pt>
                <c:pt idx="248">
                  <c:v>4.5317661048001057</c:v>
                </c:pt>
                <c:pt idx="249">
                  <c:v>4.5119718974001053</c:v>
                </c:pt>
                <c:pt idx="250">
                  <c:v>4.4921776900001049</c:v>
                </c:pt>
                <c:pt idx="251">
                  <c:v>4.4723834826001081</c:v>
                </c:pt>
                <c:pt idx="252">
                  <c:v>4.4525892752001077</c:v>
                </c:pt>
                <c:pt idx="253">
                  <c:v>4.4327950678001073</c:v>
                </c:pt>
                <c:pt idx="254">
                  <c:v>4.413000860400107</c:v>
                </c:pt>
                <c:pt idx="255">
                  <c:v>4.3932066530001102</c:v>
                </c:pt>
                <c:pt idx="256">
                  <c:v>4.3734124456001098</c:v>
                </c:pt>
                <c:pt idx="257">
                  <c:v>4.3536182382001094</c:v>
                </c:pt>
                <c:pt idx="258">
                  <c:v>4.333824030800109</c:v>
                </c:pt>
                <c:pt idx="259">
                  <c:v>4.3140298234001087</c:v>
                </c:pt>
                <c:pt idx="260">
                  <c:v>4.2942356160001118</c:v>
                </c:pt>
                <c:pt idx="261">
                  <c:v>4.2744414086001115</c:v>
                </c:pt>
                <c:pt idx="262">
                  <c:v>4.2546472012001111</c:v>
                </c:pt>
                <c:pt idx="263">
                  <c:v>4.2348529938001107</c:v>
                </c:pt>
                <c:pt idx="264">
                  <c:v>4.2150587864001139</c:v>
                </c:pt>
                <c:pt idx="265">
                  <c:v>4.1952645790001135</c:v>
                </c:pt>
                <c:pt idx="266">
                  <c:v>4.1754703716001131</c:v>
                </c:pt>
                <c:pt idx="267">
                  <c:v>4.1556761642001128</c:v>
                </c:pt>
                <c:pt idx="268">
                  <c:v>4.1358819568001159</c:v>
                </c:pt>
                <c:pt idx="269">
                  <c:v>4.1160877494001156</c:v>
                </c:pt>
                <c:pt idx="270">
                  <c:v>4.0962935420001152</c:v>
                </c:pt>
                <c:pt idx="271">
                  <c:v>4.0764993346001148</c:v>
                </c:pt>
                <c:pt idx="272">
                  <c:v>4.0567051272001144</c:v>
                </c:pt>
                <c:pt idx="273">
                  <c:v>4.0369109198001176</c:v>
                </c:pt>
                <c:pt idx="274">
                  <c:v>4.0171167124001173</c:v>
                </c:pt>
                <c:pt idx="275">
                  <c:v>3.9973225050001169</c:v>
                </c:pt>
                <c:pt idx="276">
                  <c:v>3.9775282976001165</c:v>
                </c:pt>
                <c:pt idx="277">
                  <c:v>3.9577340902001197</c:v>
                </c:pt>
                <c:pt idx="278">
                  <c:v>3.9379398828001193</c:v>
                </c:pt>
                <c:pt idx="279">
                  <c:v>3.9181456754001189</c:v>
                </c:pt>
                <c:pt idx="280">
                  <c:v>3.8983514680001186</c:v>
                </c:pt>
                <c:pt idx="281">
                  <c:v>3.8785572606001182</c:v>
                </c:pt>
                <c:pt idx="282">
                  <c:v>3.8587630532001214</c:v>
                </c:pt>
                <c:pt idx="283">
                  <c:v>3.838968845800121</c:v>
                </c:pt>
                <c:pt idx="284">
                  <c:v>3.8191746384001206</c:v>
                </c:pt>
                <c:pt idx="285">
                  <c:v>3.7993804310001202</c:v>
                </c:pt>
                <c:pt idx="286">
                  <c:v>3.7795862236001234</c:v>
                </c:pt>
                <c:pt idx="287">
                  <c:v>3.759792016200123</c:v>
                </c:pt>
                <c:pt idx="288">
                  <c:v>3.7399978088001227</c:v>
                </c:pt>
                <c:pt idx="289">
                  <c:v>3.7202036014001223</c:v>
                </c:pt>
                <c:pt idx="290">
                  <c:v>3.7004093940001219</c:v>
                </c:pt>
                <c:pt idx="291">
                  <c:v>3.6806151866001251</c:v>
                </c:pt>
                <c:pt idx="292">
                  <c:v>3.6608209792001247</c:v>
                </c:pt>
                <c:pt idx="293">
                  <c:v>3.6410267718001244</c:v>
                </c:pt>
                <c:pt idx="294">
                  <c:v>3.621232564400124</c:v>
                </c:pt>
                <c:pt idx="295">
                  <c:v>3.6014383570001272</c:v>
                </c:pt>
                <c:pt idx="296">
                  <c:v>3.5816441496001268</c:v>
                </c:pt>
                <c:pt idx="297">
                  <c:v>3.5618499422001264</c:v>
                </c:pt>
                <c:pt idx="298">
                  <c:v>3.542055734800126</c:v>
                </c:pt>
                <c:pt idx="299">
                  <c:v>3.5222615274001257</c:v>
                </c:pt>
                <c:pt idx="300">
                  <c:v>3.5024673200001288</c:v>
                </c:pt>
                <c:pt idx="301">
                  <c:v>3.4826731126001285</c:v>
                </c:pt>
                <c:pt idx="302">
                  <c:v>3.4628789052001281</c:v>
                </c:pt>
                <c:pt idx="303">
                  <c:v>3.4430846978001277</c:v>
                </c:pt>
                <c:pt idx="304">
                  <c:v>3.4232904904001309</c:v>
                </c:pt>
                <c:pt idx="305">
                  <c:v>3.4034962830001305</c:v>
                </c:pt>
                <c:pt idx="306">
                  <c:v>3.3837020756001301</c:v>
                </c:pt>
                <c:pt idx="307">
                  <c:v>3.3639078682001298</c:v>
                </c:pt>
                <c:pt idx="308">
                  <c:v>3.3441136608001294</c:v>
                </c:pt>
                <c:pt idx="309">
                  <c:v>3.3243194534001326</c:v>
                </c:pt>
                <c:pt idx="310">
                  <c:v>3.3045252460001322</c:v>
                </c:pt>
                <c:pt idx="311">
                  <c:v>3.2847310386001318</c:v>
                </c:pt>
                <c:pt idx="312">
                  <c:v>3.2649368312001315</c:v>
                </c:pt>
                <c:pt idx="313">
                  <c:v>3.2451426238001346</c:v>
                </c:pt>
                <c:pt idx="314">
                  <c:v>3.2253484164001343</c:v>
                </c:pt>
                <c:pt idx="315">
                  <c:v>3.2055542090001339</c:v>
                </c:pt>
                <c:pt idx="316">
                  <c:v>3.1857600016001335</c:v>
                </c:pt>
                <c:pt idx="317">
                  <c:v>3.1659657942001367</c:v>
                </c:pt>
                <c:pt idx="318">
                  <c:v>3.1461715868001363</c:v>
                </c:pt>
                <c:pt idx="319">
                  <c:v>3.1263773794001359</c:v>
                </c:pt>
                <c:pt idx="320">
                  <c:v>3.1065831720001356</c:v>
                </c:pt>
                <c:pt idx="321">
                  <c:v>3.0867889646001352</c:v>
                </c:pt>
                <c:pt idx="322">
                  <c:v>3.0669947572001384</c:v>
                </c:pt>
                <c:pt idx="323">
                  <c:v>3.047200549800138</c:v>
                </c:pt>
                <c:pt idx="324">
                  <c:v>3.0274063424001376</c:v>
                </c:pt>
                <c:pt idx="325">
                  <c:v>3.0076121350001372</c:v>
                </c:pt>
                <c:pt idx="326">
                  <c:v>2.9878179276001404</c:v>
                </c:pt>
                <c:pt idx="327">
                  <c:v>2.96802372020014</c:v>
                </c:pt>
                <c:pt idx="328">
                  <c:v>2.9482295128001397</c:v>
                </c:pt>
                <c:pt idx="329">
                  <c:v>2.9284353054001393</c:v>
                </c:pt>
                <c:pt idx="330">
                  <c:v>2.9086410980001389</c:v>
                </c:pt>
                <c:pt idx="331">
                  <c:v>2.8888468906001421</c:v>
                </c:pt>
                <c:pt idx="332">
                  <c:v>2.8690526832001417</c:v>
                </c:pt>
                <c:pt idx="333">
                  <c:v>2.8492584758001414</c:v>
                </c:pt>
                <c:pt idx="334">
                  <c:v>2.829464268400141</c:v>
                </c:pt>
                <c:pt idx="335">
                  <c:v>2.8096700610001442</c:v>
                </c:pt>
                <c:pt idx="336">
                  <c:v>2.7898758536001438</c:v>
                </c:pt>
                <c:pt idx="337">
                  <c:v>2.7700816462001434</c:v>
                </c:pt>
                <c:pt idx="338">
                  <c:v>2.750287438800143</c:v>
                </c:pt>
                <c:pt idx="339">
                  <c:v>2.7304932314001427</c:v>
                </c:pt>
                <c:pt idx="340">
                  <c:v>2.7106990240001458</c:v>
                </c:pt>
                <c:pt idx="341">
                  <c:v>2.6909048166001455</c:v>
                </c:pt>
                <c:pt idx="342">
                  <c:v>2.6711106092001451</c:v>
                </c:pt>
                <c:pt idx="343">
                  <c:v>2.6513164018001447</c:v>
                </c:pt>
                <c:pt idx="344">
                  <c:v>2.6315221944001479</c:v>
                </c:pt>
                <c:pt idx="345">
                  <c:v>2.6117279870001475</c:v>
                </c:pt>
                <c:pt idx="346">
                  <c:v>2.5919337796001471</c:v>
                </c:pt>
                <c:pt idx="347">
                  <c:v>2.5721395722001468</c:v>
                </c:pt>
                <c:pt idx="348">
                  <c:v>2.5523453648001464</c:v>
                </c:pt>
                <c:pt idx="349">
                  <c:v>2.5325511574001496</c:v>
                </c:pt>
                <c:pt idx="350">
                  <c:v>2.5127569500001492</c:v>
                </c:pt>
                <c:pt idx="351">
                  <c:v>2.4929627426001488</c:v>
                </c:pt>
                <c:pt idx="352">
                  <c:v>2.4731685352001485</c:v>
                </c:pt>
                <c:pt idx="353">
                  <c:v>2.4533743278001516</c:v>
                </c:pt>
                <c:pt idx="354">
                  <c:v>2.4335801204001513</c:v>
                </c:pt>
                <c:pt idx="355">
                  <c:v>2.4137859130001509</c:v>
                </c:pt>
                <c:pt idx="356">
                  <c:v>2.3939917056001505</c:v>
                </c:pt>
                <c:pt idx="357">
                  <c:v>2.3741974982001501</c:v>
                </c:pt>
                <c:pt idx="358">
                  <c:v>2.3544032908001533</c:v>
                </c:pt>
                <c:pt idx="359">
                  <c:v>2.3346090834001529</c:v>
                </c:pt>
                <c:pt idx="360">
                  <c:v>2.3148148760001526</c:v>
                </c:pt>
                <c:pt idx="361">
                  <c:v>2.2950206686001522</c:v>
                </c:pt>
                <c:pt idx="362">
                  <c:v>2.2752264612001554</c:v>
                </c:pt>
                <c:pt idx="363">
                  <c:v>2.255432253800155</c:v>
                </c:pt>
                <c:pt idx="364">
                  <c:v>2.2356380464001546</c:v>
                </c:pt>
                <c:pt idx="365">
                  <c:v>2.2158438390001542</c:v>
                </c:pt>
                <c:pt idx="366">
                  <c:v>2.1960496316001574</c:v>
                </c:pt>
                <c:pt idx="367">
                  <c:v>2.1762554242001571</c:v>
                </c:pt>
                <c:pt idx="368">
                  <c:v>2.1564612168001567</c:v>
                </c:pt>
                <c:pt idx="369">
                  <c:v>2.1366670094001563</c:v>
                </c:pt>
                <c:pt idx="370">
                  <c:v>2.1168728020001559</c:v>
                </c:pt>
                <c:pt idx="371">
                  <c:v>2.0970785946001591</c:v>
                </c:pt>
                <c:pt idx="372">
                  <c:v>2.0772843872001587</c:v>
                </c:pt>
                <c:pt idx="373">
                  <c:v>2.0574901798001584</c:v>
                </c:pt>
                <c:pt idx="374">
                  <c:v>2.037695972400158</c:v>
                </c:pt>
                <c:pt idx="375">
                  <c:v>2.0179017650001612</c:v>
                </c:pt>
                <c:pt idx="376">
                  <c:v>1.9981075576001608</c:v>
                </c:pt>
                <c:pt idx="377">
                  <c:v>1.9783133502001604</c:v>
                </c:pt>
                <c:pt idx="378">
                  <c:v>1.95851914280016</c:v>
                </c:pt>
                <c:pt idx="379">
                  <c:v>1.9387249354001597</c:v>
                </c:pt>
                <c:pt idx="380">
                  <c:v>1.9189307280001628</c:v>
                </c:pt>
                <c:pt idx="381">
                  <c:v>1.8991365206001625</c:v>
                </c:pt>
                <c:pt idx="382">
                  <c:v>1.8793423132001621</c:v>
                </c:pt>
                <c:pt idx="383">
                  <c:v>1.8595481058001617</c:v>
                </c:pt>
                <c:pt idx="384">
                  <c:v>1.8397538984001649</c:v>
                </c:pt>
                <c:pt idx="385">
                  <c:v>1.8199596910001645</c:v>
                </c:pt>
                <c:pt idx="386">
                  <c:v>1.8001654836001642</c:v>
                </c:pt>
                <c:pt idx="387">
                  <c:v>1.7803712762001638</c:v>
                </c:pt>
                <c:pt idx="388">
                  <c:v>1.7605770688001634</c:v>
                </c:pt>
                <c:pt idx="389">
                  <c:v>1.7407828614001666</c:v>
                </c:pt>
                <c:pt idx="390">
                  <c:v>1.7209886540001662</c:v>
                </c:pt>
                <c:pt idx="391">
                  <c:v>1.7011944466001658</c:v>
                </c:pt>
                <c:pt idx="392">
                  <c:v>1.6814002392001655</c:v>
                </c:pt>
                <c:pt idx="393">
                  <c:v>1.6616060318001686</c:v>
                </c:pt>
                <c:pt idx="394">
                  <c:v>1.6418118244001683</c:v>
                </c:pt>
                <c:pt idx="395">
                  <c:v>1.6220176170001679</c:v>
                </c:pt>
                <c:pt idx="396">
                  <c:v>1.6022234096001675</c:v>
                </c:pt>
                <c:pt idx="397">
                  <c:v>1.5824292022001671</c:v>
                </c:pt>
                <c:pt idx="398">
                  <c:v>1.5626349948001703</c:v>
                </c:pt>
                <c:pt idx="399">
                  <c:v>1.5428407874001699</c:v>
                </c:pt>
                <c:pt idx="400">
                  <c:v>1.5230465800001696</c:v>
                </c:pt>
                <c:pt idx="401">
                  <c:v>1.5032523726001692</c:v>
                </c:pt>
                <c:pt idx="402">
                  <c:v>1.4834581652001724</c:v>
                </c:pt>
                <c:pt idx="403">
                  <c:v>1.463663957800172</c:v>
                </c:pt>
                <c:pt idx="404">
                  <c:v>1.4438697504001716</c:v>
                </c:pt>
                <c:pt idx="405">
                  <c:v>1.4240755430001713</c:v>
                </c:pt>
                <c:pt idx="406">
                  <c:v>1.4042813356001709</c:v>
                </c:pt>
                <c:pt idx="407">
                  <c:v>1.3844871282001741</c:v>
                </c:pt>
                <c:pt idx="408">
                  <c:v>1.3646929208001737</c:v>
                </c:pt>
                <c:pt idx="409">
                  <c:v>1.3448987134001733</c:v>
                </c:pt>
                <c:pt idx="410">
                  <c:v>1.3251045060001729</c:v>
                </c:pt>
                <c:pt idx="411">
                  <c:v>1.3053102986001761</c:v>
                </c:pt>
                <c:pt idx="412">
                  <c:v>1.2855160912001757</c:v>
                </c:pt>
                <c:pt idx="413">
                  <c:v>1.2657218838001754</c:v>
                </c:pt>
                <c:pt idx="414">
                  <c:v>1.245927676400175</c:v>
                </c:pt>
                <c:pt idx="415">
                  <c:v>1.2261334690001746</c:v>
                </c:pt>
                <c:pt idx="416">
                  <c:v>1.2063392616001778</c:v>
                </c:pt>
                <c:pt idx="417">
                  <c:v>1.1865450542001774</c:v>
                </c:pt>
                <c:pt idx="418">
                  <c:v>1.166750846800177</c:v>
                </c:pt>
                <c:pt idx="419">
                  <c:v>1.1469566394001767</c:v>
                </c:pt>
                <c:pt idx="420">
                  <c:v>1.1271624320001798</c:v>
                </c:pt>
                <c:pt idx="421">
                  <c:v>1.1073682246001795</c:v>
                </c:pt>
                <c:pt idx="422">
                  <c:v>1.0875740172001791</c:v>
                </c:pt>
                <c:pt idx="423">
                  <c:v>1.0677798098001787</c:v>
                </c:pt>
                <c:pt idx="424">
                  <c:v>1.0479856024001819</c:v>
                </c:pt>
                <c:pt idx="425">
                  <c:v>1.0281913950001815</c:v>
                </c:pt>
                <c:pt idx="426">
                  <c:v>1.0083971876001812</c:v>
                </c:pt>
                <c:pt idx="427">
                  <c:v>0.98860298020018078</c:v>
                </c:pt>
                <c:pt idx="428">
                  <c:v>0.96880877280018041</c:v>
                </c:pt>
                <c:pt idx="429">
                  <c:v>0.94901456540018359</c:v>
                </c:pt>
                <c:pt idx="430">
                  <c:v>0.92922035800018321</c:v>
                </c:pt>
                <c:pt idx="431">
                  <c:v>0.90942615060018284</c:v>
                </c:pt>
                <c:pt idx="432">
                  <c:v>0.88963194320018246</c:v>
                </c:pt>
                <c:pt idx="433">
                  <c:v>0.86983773580018564</c:v>
                </c:pt>
                <c:pt idx="434">
                  <c:v>0.85004352840018527</c:v>
                </c:pt>
                <c:pt idx="435">
                  <c:v>0.83024932100018489</c:v>
                </c:pt>
                <c:pt idx="436">
                  <c:v>0.81045511360018452</c:v>
                </c:pt>
                <c:pt idx="437">
                  <c:v>0.79066090620018414</c:v>
                </c:pt>
                <c:pt idx="438">
                  <c:v>0.77086669880018732</c:v>
                </c:pt>
                <c:pt idx="439">
                  <c:v>0.75107249140018695</c:v>
                </c:pt>
                <c:pt idx="440">
                  <c:v>0.73127828400018657</c:v>
                </c:pt>
                <c:pt idx="441">
                  <c:v>0.7114840766001862</c:v>
                </c:pt>
                <c:pt idx="442">
                  <c:v>0.69168986920018938</c:v>
                </c:pt>
                <c:pt idx="443">
                  <c:v>0.671895661800189</c:v>
                </c:pt>
                <c:pt idx="444">
                  <c:v>0.65210145440018863</c:v>
                </c:pt>
                <c:pt idx="445">
                  <c:v>0.63230724700018826</c:v>
                </c:pt>
                <c:pt idx="446">
                  <c:v>0.61251303960018788</c:v>
                </c:pt>
                <c:pt idx="447">
                  <c:v>0.59271883220019106</c:v>
                </c:pt>
                <c:pt idx="448">
                  <c:v>0.57292462480019068</c:v>
                </c:pt>
                <c:pt idx="449">
                  <c:v>0.55313041740019031</c:v>
                </c:pt>
                <c:pt idx="450">
                  <c:v>0.53333621000018994</c:v>
                </c:pt>
                <c:pt idx="451">
                  <c:v>0.51354200260019311</c:v>
                </c:pt>
                <c:pt idx="452">
                  <c:v>0.49374779520019274</c:v>
                </c:pt>
                <c:pt idx="453">
                  <c:v>0.47395358780019237</c:v>
                </c:pt>
                <c:pt idx="454">
                  <c:v>0.45415938040019199</c:v>
                </c:pt>
                <c:pt idx="455">
                  <c:v>0.43436517300019162</c:v>
                </c:pt>
                <c:pt idx="456">
                  <c:v>0.4145709656001948</c:v>
                </c:pt>
                <c:pt idx="457">
                  <c:v>0.39477675820019442</c:v>
                </c:pt>
                <c:pt idx="458">
                  <c:v>0.37498255080019405</c:v>
                </c:pt>
                <c:pt idx="459">
                  <c:v>0.35518834340019367</c:v>
                </c:pt>
                <c:pt idx="460">
                  <c:v>0.33539413600019685</c:v>
                </c:pt>
                <c:pt idx="461">
                  <c:v>0.31559992860019648</c:v>
                </c:pt>
                <c:pt idx="462">
                  <c:v>0.2958057212001961</c:v>
                </c:pt>
                <c:pt idx="463">
                  <c:v>0.27601151380019573</c:v>
                </c:pt>
                <c:pt idx="464">
                  <c:v>0.25621730640019535</c:v>
                </c:pt>
                <c:pt idx="465">
                  <c:v>0.23642309900019853</c:v>
                </c:pt>
                <c:pt idx="466">
                  <c:v>0.21662889160019816</c:v>
                </c:pt>
                <c:pt idx="467">
                  <c:v>0.19683468420019778</c:v>
                </c:pt>
                <c:pt idx="468">
                  <c:v>0.17704047680019741</c:v>
                </c:pt>
                <c:pt idx="469">
                  <c:v>0.15724626940020059</c:v>
                </c:pt>
                <c:pt idx="470">
                  <c:v>0.13745206200020021</c:v>
                </c:pt>
                <c:pt idx="471">
                  <c:v>0.11765785460019984</c:v>
                </c:pt>
                <c:pt idx="472">
                  <c:v>9.7863647200199466E-2</c:v>
                </c:pt>
                <c:pt idx="473">
                  <c:v>7.8069439800202645E-2</c:v>
                </c:pt>
                <c:pt idx="474">
                  <c:v>5.827523240020227E-2</c:v>
                </c:pt>
                <c:pt idx="475">
                  <c:v>3.8481025000201896E-2</c:v>
                </c:pt>
                <c:pt idx="476">
                  <c:v>1.8686817600201522E-2</c:v>
                </c:pt>
                <c:pt idx="477">
                  <c:v>1.1073897997988524E-3</c:v>
                </c:pt>
                <c:pt idx="478">
                  <c:v>2.0901597199795674E-2</c:v>
                </c:pt>
                <c:pt idx="479">
                  <c:v>4.0695804599796048E-2</c:v>
                </c:pt>
                <c:pt idx="480">
                  <c:v>6.0490011999796423E-2</c:v>
                </c:pt>
                <c:pt idx="481">
                  <c:v>8.0284219399796797E-2</c:v>
                </c:pt>
                <c:pt idx="482">
                  <c:v>0.10007842679979362</c:v>
                </c:pt>
                <c:pt idx="483">
                  <c:v>0.11987263419979399</c:v>
                </c:pt>
                <c:pt idx="484">
                  <c:v>0.13966684159979437</c:v>
                </c:pt>
                <c:pt idx="485">
                  <c:v>0.15946104899979474</c:v>
                </c:pt>
                <c:pt idx="486">
                  <c:v>0.17925525639979512</c:v>
                </c:pt>
                <c:pt idx="487">
                  <c:v>0.19904946379979194</c:v>
                </c:pt>
                <c:pt idx="488">
                  <c:v>0.21884367119979231</c:v>
                </c:pt>
                <c:pt idx="489">
                  <c:v>0.23863787859979269</c:v>
                </c:pt>
                <c:pt idx="490">
                  <c:v>0.25843208599979306</c:v>
                </c:pt>
                <c:pt idx="491">
                  <c:v>0.27822629339978988</c:v>
                </c:pt>
                <c:pt idx="492">
                  <c:v>0.29802050079979026</c:v>
                </c:pt>
                <c:pt idx="493">
                  <c:v>0.31781470819979063</c:v>
                </c:pt>
                <c:pt idx="494">
                  <c:v>0.337608915599791</c:v>
                </c:pt>
                <c:pt idx="495">
                  <c:v>0.35740312299979138</c:v>
                </c:pt>
                <c:pt idx="496">
                  <c:v>0.3771973303997882</c:v>
                </c:pt>
                <c:pt idx="497">
                  <c:v>0.39699153779978857</c:v>
                </c:pt>
                <c:pt idx="498">
                  <c:v>0.41678574519978895</c:v>
                </c:pt>
                <c:pt idx="499">
                  <c:v>0.43657995259978932</c:v>
                </c:pt>
                <c:pt idx="500">
                  <c:v>0.45637415999978614</c:v>
                </c:pt>
                <c:pt idx="501">
                  <c:v>0.47616836739978652</c:v>
                </c:pt>
                <c:pt idx="502">
                  <c:v>0.49596257479978689</c:v>
                </c:pt>
                <c:pt idx="503">
                  <c:v>0.51575678219978727</c:v>
                </c:pt>
                <c:pt idx="504">
                  <c:v>0.53555098959978764</c:v>
                </c:pt>
                <c:pt idx="505">
                  <c:v>0.55534519699978446</c:v>
                </c:pt>
                <c:pt idx="506">
                  <c:v>0.57513940439978484</c:v>
                </c:pt>
                <c:pt idx="507">
                  <c:v>0.59493361179978521</c:v>
                </c:pt>
                <c:pt idx="508">
                  <c:v>0.61472781919978559</c:v>
                </c:pt>
                <c:pt idx="509">
                  <c:v>0.63452202659978241</c:v>
                </c:pt>
                <c:pt idx="510">
                  <c:v>0.65431623399978278</c:v>
                </c:pt>
                <c:pt idx="511">
                  <c:v>0.67411044139978316</c:v>
                </c:pt>
                <c:pt idx="512">
                  <c:v>0.69390464879978353</c:v>
                </c:pt>
                <c:pt idx="513">
                  <c:v>0.7136988561997839</c:v>
                </c:pt>
                <c:pt idx="514">
                  <c:v>0.73349306359978073</c:v>
                </c:pt>
                <c:pt idx="515">
                  <c:v>0.7532872709997811</c:v>
                </c:pt>
                <c:pt idx="516">
                  <c:v>0.77308147839978147</c:v>
                </c:pt>
                <c:pt idx="517">
                  <c:v>0.79287568579978185</c:v>
                </c:pt>
                <c:pt idx="518">
                  <c:v>0.81266989319977867</c:v>
                </c:pt>
                <c:pt idx="519">
                  <c:v>0.83246410059977904</c:v>
                </c:pt>
                <c:pt idx="520">
                  <c:v>0.85225830799977942</c:v>
                </c:pt>
                <c:pt idx="521">
                  <c:v>0.87205251539977979</c:v>
                </c:pt>
                <c:pt idx="522">
                  <c:v>0.89184672279977661</c:v>
                </c:pt>
                <c:pt idx="523">
                  <c:v>0.91164093019977699</c:v>
                </c:pt>
                <c:pt idx="524">
                  <c:v>0.93143513759977736</c:v>
                </c:pt>
                <c:pt idx="525">
                  <c:v>0.95122934499977774</c:v>
                </c:pt>
                <c:pt idx="526">
                  <c:v>0.97102355239977811</c:v>
                </c:pt>
                <c:pt idx="527">
                  <c:v>0.99081775979977493</c:v>
                </c:pt>
                <c:pt idx="528">
                  <c:v>1.0106119671997753</c:v>
                </c:pt>
                <c:pt idx="529">
                  <c:v>1.0304061745997757</c:v>
                </c:pt>
                <c:pt idx="530">
                  <c:v>1.0502003819997761</c:v>
                </c:pt>
                <c:pt idx="531">
                  <c:v>1.0699945893997729</c:v>
                </c:pt>
                <c:pt idx="532">
                  <c:v>1.0897887967997733</c:v>
                </c:pt>
                <c:pt idx="533">
                  <c:v>1.1095830041997736</c:v>
                </c:pt>
                <c:pt idx="534">
                  <c:v>1.129377211599774</c:v>
                </c:pt>
                <c:pt idx="535">
                  <c:v>1.1491714189997744</c:v>
                </c:pt>
                <c:pt idx="536">
                  <c:v>1.1689656263997712</c:v>
                </c:pt>
                <c:pt idx="537">
                  <c:v>1.1887598337997716</c:v>
                </c:pt>
                <c:pt idx="538">
                  <c:v>1.2085540411997719</c:v>
                </c:pt>
                <c:pt idx="539">
                  <c:v>1.2283482485997723</c:v>
                </c:pt>
                <c:pt idx="540">
                  <c:v>1.2481424559997691</c:v>
                </c:pt>
                <c:pt idx="541">
                  <c:v>1.2679366633997695</c:v>
                </c:pt>
                <c:pt idx="542">
                  <c:v>1.2877308707997699</c:v>
                </c:pt>
                <c:pt idx="543">
                  <c:v>1.3075250781997703</c:v>
                </c:pt>
                <c:pt idx="544">
                  <c:v>1.3273192855997706</c:v>
                </c:pt>
                <c:pt idx="545">
                  <c:v>1.3471134929997675</c:v>
                </c:pt>
                <c:pt idx="546">
                  <c:v>1.3669077003997678</c:v>
                </c:pt>
                <c:pt idx="547">
                  <c:v>1.3867019077997682</c:v>
                </c:pt>
                <c:pt idx="548">
                  <c:v>1.4064961151997686</c:v>
                </c:pt>
                <c:pt idx="549">
                  <c:v>1.4262903225997654</c:v>
                </c:pt>
                <c:pt idx="550">
                  <c:v>1.4460845299997658</c:v>
                </c:pt>
                <c:pt idx="551">
                  <c:v>1.4658787373997662</c:v>
                </c:pt>
                <c:pt idx="552">
                  <c:v>1.4856729447997665</c:v>
                </c:pt>
                <c:pt idx="553">
                  <c:v>1.5054671521997669</c:v>
                </c:pt>
                <c:pt idx="554">
                  <c:v>1.5252613595997637</c:v>
                </c:pt>
                <c:pt idx="555">
                  <c:v>1.5450555669997641</c:v>
                </c:pt>
                <c:pt idx="556">
                  <c:v>1.5648497743997645</c:v>
                </c:pt>
                <c:pt idx="557">
                  <c:v>1.5846439817997648</c:v>
                </c:pt>
                <c:pt idx="558">
                  <c:v>1.6044381891997617</c:v>
                </c:pt>
                <c:pt idx="559">
                  <c:v>1.624232396599762</c:v>
                </c:pt>
                <c:pt idx="560">
                  <c:v>1.6440266039997624</c:v>
                </c:pt>
                <c:pt idx="561">
                  <c:v>1.6638208113997628</c:v>
                </c:pt>
                <c:pt idx="562">
                  <c:v>1.6836150187997632</c:v>
                </c:pt>
                <c:pt idx="563">
                  <c:v>1.70340922619976</c:v>
                </c:pt>
                <c:pt idx="564">
                  <c:v>1.7232034335997604</c:v>
                </c:pt>
                <c:pt idx="565">
                  <c:v>1.7429976409997607</c:v>
                </c:pt>
                <c:pt idx="566">
                  <c:v>1.7627918483997611</c:v>
                </c:pt>
                <c:pt idx="567">
                  <c:v>1.7825860557997579</c:v>
                </c:pt>
                <c:pt idx="568">
                  <c:v>1.8023802631997583</c:v>
                </c:pt>
                <c:pt idx="569">
                  <c:v>1.8221744705997587</c:v>
                </c:pt>
                <c:pt idx="570">
                  <c:v>1.8419686779997591</c:v>
                </c:pt>
                <c:pt idx="571">
                  <c:v>1.8617628853997559</c:v>
                </c:pt>
                <c:pt idx="572">
                  <c:v>1.8815570927997562</c:v>
                </c:pt>
                <c:pt idx="573">
                  <c:v>1.9013513001997566</c:v>
                </c:pt>
                <c:pt idx="574">
                  <c:v>1.921145507599757</c:v>
                </c:pt>
                <c:pt idx="575">
                  <c:v>1.9409397149997574</c:v>
                </c:pt>
                <c:pt idx="576">
                  <c:v>1.9607339223997542</c:v>
                </c:pt>
                <c:pt idx="577">
                  <c:v>1.9805281297997546</c:v>
                </c:pt>
                <c:pt idx="578">
                  <c:v>2.0003223371997549</c:v>
                </c:pt>
                <c:pt idx="579">
                  <c:v>2.0201165445997553</c:v>
                </c:pt>
                <c:pt idx="580">
                  <c:v>2.0399107519997521</c:v>
                </c:pt>
                <c:pt idx="581">
                  <c:v>2.0597049593997525</c:v>
                </c:pt>
                <c:pt idx="582">
                  <c:v>2.0794991667997529</c:v>
                </c:pt>
                <c:pt idx="583">
                  <c:v>2.0992933741997533</c:v>
                </c:pt>
                <c:pt idx="584">
                  <c:v>2.1190875815997536</c:v>
                </c:pt>
                <c:pt idx="585">
                  <c:v>2.1388817889997505</c:v>
                </c:pt>
                <c:pt idx="586">
                  <c:v>2.1586759963997508</c:v>
                </c:pt>
                <c:pt idx="587">
                  <c:v>2.1784702037997512</c:v>
                </c:pt>
                <c:pt idx="588">
                  <c:v>2.1982644111997516</c:v>
                </c:pt>
                <c:pt idx="589">
                  <c:v>2.2180586185997484</c:v>
                </c:pt>
                <c:pt idx="590">
                  <c:v>2.2378528259997488</c:v>
                </c:pt>
                <c:pt idx="591">
                  <c:v>2.2576470333997491</c:v>
                </c:pt>
                <c:pt idx="592">
                  <c:v>2.2774412407997495</c:v>
                </c:pt>
                <c:pt idx="593">
                  <c:v>2.2972354481997499</c:v>
                </c:pt>
                <c:pt idx="594">
                  <c:v>2.3170296555997467</c:v>
                </c:pt>
                <c:pt idx="595">
                  <c:v>2.3368238629997471</c:v>
                </c:pt>
                <c:pt idx="596">
                  <c:v>2.3566180703997475</c:v>
                </c:pt>
                <c:pt idx="597">
                  <c:v>2.3764122777997478</c:v>
                </c:pt>
                <c:pt idx="598">
                  <c:v>2.3962064851997447</c:v>
                </c:pt>
                <c:pt idx="599">
                  <c:v>2.416000692599745</c:v>
                </c:pt>
                <c:pt idx="600">
                  <c:v>2.4357948999997454</c:v>
                </c:pt>
                <c:pt idx="601">
                  <c:v>2.4555891073997458</c:v>
                </c:pt>
                <c:pt idx="602">
                  <c:v>2.4753833147997462</c:v>
                </c:pt>
                <c:pt idx="603">
                  <c:v>2.495177522199743</c:v>
                </c:pt>
                <c:pt idx="604">
                  <c:v>2.5149717295997434</c:v>
                </c:pt>
                <c:pt idx="605">
                  <c:v>2.5347659369997437</c:v>
                </c:pt>
                <c:pt idx="606">
                  <c:v>2.5545601443997441</c:v>
                </c:pt>
                <c:pt idx="607">
                  <c:v>2.5743543517997409</c:v>
                </c:pt>
                <c:pt idx="608">
                  <c:v>2.5941485591997413</c:v>
                </c:pt>
                <c:pt idx="609">
                  <c:v>2.6139427665997417</c:v>
                </c:pt>
                <c:pt idx="610">
                  <c:v>2.633736973999742</c:v>
                </c:pt>
                <c:pt idx="611">
                  <c:v>2.6535311813997424</c:v>
                </c:pt>
                <c:pt idx="612">
                  <c:v>2.6733253887997392</c:v>
                </c:pt>
                <c:pt idx="613">
                  <c:v>2.6931195961997396</c:v>
                </c:pt>
                <c:pt idx="614">
                  <c:v>2.71291380359974</c:v>
                </c:pt>
                <c:pt idx="615">
                  <c:v>2.7327080109997404</c:v>
                </c:pt>
                <c:pt idx="616">
                  <c:v>2.7525022183997372</c:v>
                </c:pt>
                <c:pt idx="617">
                  <c:v>2.7722964257997376</c:v>
                </c:pt>
                <c:pt idx="618">
                  <c:v>2.7920906331997379</c:v>
                </c:pt>
                <c:pt idx="619">
                  <c:v>2.8118848405997383</c:v>
                </c:pt>
                <c:pt idx="620">
                  <c:v>2.8316790479997387</c:v>
                </c:pt>
                <c:pt idx="621">
                  <c:v>2.8514732553997355</c:v>
                </c:pt>
                <c:pt idx="622">
                  <c:v>2.8712674627997359</c:v>
                </c:pt>
                <c:pt idx="623">
                  <c:v>2.8910616701997363</c:v>
                </c:pt>
                <c:pt idx="624">
                  <c:v>2.9108558775997366</c:v>
                </c:pt>
                <c:pt idx="625">
                  <c:v>2.9306500849997335</c:v>
                </c:pt>
                <c:pt idx="626">
                  <c:v>2.9504442923997338</c:v>
                </c:pt>
                <c:pt idx="627">
                  <c:v>2.9702384997997342</c:v>
                </c:pt>
                <c:pt idx="628">
                  <c:v>2.9900327071997346</c:v>
                </c:pt>
                <c:pt idx="629">
                  <c:v>3.0098269145997314</c:v>
                </c:pt>
                <c:pt idx="630">
                  <c:v>3.0296211219997318</c:v>
                </c:pt>
                <c:pt idx="631">
                  <c:v>3.0494153293997321</c:v>
                </c:pt>
                <c:pt idx="632">
                  <c:v>3.0692095367997325</c:v>
                </c:pt>
                <c:pt idx="633">
                  <c:v>3.0890037441997329</c:v>
                </c:pt>
                <c:pt idx="634">
                  <c:v>3.1087979515997297</c:v>
                </c:pt>
                <c:pt idx="635">
                  <c:v>3.1285921589997301</c:v>
                </c:pt>
                <c:pt idx="636">
                  <c:v>3.1483863663997305</c:v>
                </c:pt>
                <c:pt idx="637">
                  <c:v>3.1681805737997308</c:v>
                </c:pt>
                <c:pt idx="638">
                  <c:v>3.1879747811997277</c:v>
                </c:pt>
                <c:pt idx="639">
                  <c:v>3.207768988599728</c:v>
                </c:pt>
                <c:pt idx="640">
                  <c:v>3.2275631959997284</c:v>
                </c:pt>
                <c:pt idx="641">
                  <c:v>3.2473574033997288</c:v>
                </c:pt>
                <c:pt idx="642">
                  <c:v>3.2671516107997292</c:v>
                </c:pt>
                <c:pt idx="643">
                  <c:v>3.286945818199726</c:v>
                </c:pt>
                <c:pt idx="644">
                  <c:v>3.3067400255997264</c:v>
                </c:pt>
                <c:pt idx="645">
                  <c:v>3.3265342329997267</c:v>
                </c:pt>
                <c:pt idx="646">
                  <c:v>3.3463284403997271</c:v>
                </c:pt>
                <c:pt idx="647">
                  <c:v>3.3661226477997239</c:v>
                </c:pt>
                <c:pt idx="648">
                  <c:v>3.3859168551997243</c:v>
                </c:pt>
                <c:pt idx="649">
                  <c:v>3.4057110625997247</c:v>
                </c:pt>
                <c:pt idx="650">
                  <c:v>3.425505269999725</c:v>
                </c:pt>
                <c:pt idx="651">
                  <c:v>3.4452994773997254</c:v>
                </c:pt>
                <c:pt idx="652">
                  <c:v>3.4650936847997222</c:v>
                </c:pt>
                <c:pt idx="653">
                  <c:v>3.4848878921997226</c:v>
                </c:pt>
                <c:pt idx="654">
                  <c:v>3.504682099599723</c:v>
                </c:pt>
                <c:pt idx="655">
                  <c:v>3.5244763069997234</c:v>
                </c:pt>
                <c:pt idx="656">
                  <c:v>3.5442705143997202</c:v>
                </c:pt>
                <c:pt idx="657">
                  <c:v>3.5640647217997206</c:v>
                </c:pt>
                <c:pt idx="658">
                  <c:v>3.5838589291997209</c:v>
                </c:pt>
                <c:pt idx="659">
                  <c:v>3.6036531365997213</c:v>
                </c:pt>
                <c:pt idx="660">
                  <c:v>3.6234473439997217</c:v>
                </c:pt>
                <c:pt idx="661">
                  <c:v>3.6432415513997185</c:v>
                </c:pt>
                <c:pt idx="662">
                  <c:v>3.6630357587997189</c:v>
                </c:pt>
                <c:pt idx="663">
                  <c:v>3.6828299661997193</c:v>
                </c:pt>
                <c:pt idx="664">
                  <c:v>3.7026241735997196</c:v>
                </c:pt>
                <c:pt idx="665">
                  <c:v>3.7224183809997164</c:v>
                </c:pt>
                <c:pt idx="666">
                  <c:v>3.7422125883997168</c:v>
                </c:pt>
                <c:pt idx="667">
                  <c:v>3.7620067957997172</c:v>
                </c:pt>
                <c:pt idx="668">
                  <c:v>3.7818010031997176</c:v>
                </c:pt>
                <c:pt idx="669">
                  <c:v>3.8015952105997179</c:v>
                </c:pt>
                <c:pt idx="670">
                  <c:v>3.8213894179997148</c:v>
                </c:pt>
                <c:pt idx="671">
                  <c:v>3.8411836253997151</c:v>
                </c:pt>
                <c:pt idx="672">
                  <c:v>3.8609778327997155</c:v>
                </c:pt>
                <c:pt idx="673">
                  <c:v>3.8807720401997159</c:v>
                </c:pt>
                <c:pt idx="674">
                  <c:v>3.9005662475997127</c:v>
                </c:pt>
                <c:pt idx="675">
                  <c:v>3.9203604549997131</c:v>
                </c:pt>
                <c:pt idx="676">
                  <c:v>3.9401546623997135</c:v>
                </c:pt>
                <c:pt idx="677">
                  <c:v>3.9599488697997138</c:v>
                </c:pt>
                <c:pt idx="678">
                  <c:v>3.9797430771997107</c:v>
                </c:pt>
                <c:pt idx="679">
                  <c:v>3.999537284599711</c:v>
                </c:pt>
                <c:pt idx="680">
                  <c:v>4.0193314919997114</c:v>
                </c:pt>
                <c:pt idx="681">
                  <c:v>4.0391256993997118</c:v>
                </c:pt>
                <c:pt idx="682">
                  <c:v>4.0589199067997122</c:v>
                </c:pt>
                <c:pt idx="683">
                  <c:v>4.078714114199709</c:v>
                </c:pt>
                <c:pt idx="684">
                  <c:v>4.0985083215997093</c:v>
                </c:pt>
                <c:pt idx="685">
                  <c:v>4.1183025289997097</c:v>
                </c:pt>
                <c:pt idx="686">
                  <c:v>4.1380967363997101</c:v>
                </c:pt>
                <c:pt idx="687">
                  <c:v>4.1578909437997069</c:v>
                </c:pt>
                <c:pt idx="688">
                  <c:v>4.1776851511997073</c:v>
                </c:pt>
                <c:pt idx="689">
                  <c:v>4.1974793585997077</c:v>
                </c:pt>
                <c:pt idx="690">
                  <c:v>4.217273565999708</c:v>
                </c:pt>
                <c:pt idx="691">
                  <c:v>4.2370677733997084</c:v>
                </c:pt>
                <c:pt idx="692">
                  <c:v>4.2568619807997052</c:v>
                </c:pt>
                <c:pt idx="693">
                  <c:v>4.2766561881997056</c:v>
                </c:pt>
                <c:pt idx="694">
                  <c:v>4.296450395599706</c:v>
                </c:pt>
                <c:pt idx="695">
                  <c:v>4.3162446029997064</c:v>
                </c:pt>
                <c:pt idx="696">
                  <c:v>4.3360388103997032</c:v>
                </c:pt>
                <c:pt idx="697">
                  <c:v>4.3558330177997036</c:v>
                </c:pt>
                <c:pt idx="698">
                  <c:v>4.3756272251997039</c:v>
                </c:pt>
                <c:pt idx="699">
                  <c:v>4.3954214325997043</c:v>
                </c:pt>
                <c:pt idx="700">
                  <c:v>4.4152156399997047</c:v>
                </c:pt>
                <c:pt idx="701">
                  <c:v>4.4350098473997015</c:v>
                </c:pt>
                <c:pt idx="702">
                  <c:v>4.4548040547997019</c:v>
                </c:pt>
                <c:pt idx="703">
                  <c:v>4.4745982621997022</c:v>
                </c:pt>
                <c:pt idx="704">
                  <c:v>4.4943924695997026</c:v>
                </c:pt>
                <c:pt idx="705">
                  <c:v>4.5141866769996994</c:v>
                </c:pt>
                <c:pt idx="706">
                  <c:v>4.5339808843996998</c:v>
                </c:pt>
                <c:pt idx="707">
                  <c:v>4.5537750917997002</c:v>
                </c:pt>
                <c:pt idx="708">
                  <c:v>4.5735692991997006</c:v>
                </c:pt>
                <c:pt idx="709">
                  <c:v>4.5933635065997009</c:v>
                </c:pt>
                <c:pt idx="710">
                  <c:v>4.6131577139996978</c:v>
                </c:pt>
                <c:pt idx="711">
                  <c:v>4.6329519213996981</c:v>
                </c:pt>
                <c:pt idx="712">
                  <c:v>4.6527461287996985</c:v>
                </c:pt>
                <c:pt idx="713">
                  <c:v>4.6725403361996989</c:v>
                </c:pt>
                <c:pt idx="714">
                  <c:v>4.6923345435996957</c:v>
                </c:pt>
                <c:pt idx="715">
                  <c:v>4.7121287509996961</c:v>
                </c:pt>
                <c:pt idx="716">
                  <c:v>4.7319229583996965</c:v>
                </c:pt>
                <c:pt idx="717">
                  <c:v>4.7517171657996968</c:v>
                </c:pt>
                <c:pt idx="718">
                  <c:v>4.7715113731996972</c:v>
                </c:pt>
                <c:pt idx="719">
                  <c:v>4.791305580599694</c:v>
                </c:pt>
                <c:pt idx="720">
                  <c:v>4.8110997879996944</c:v>
                </c:pt>
                <c:pt idx="721">
                  <c:v>4.8308939953996948</c:v>
                </c:pt>
                <c:pt idx="722">
                  <c:v>4.8506882027996951</c:v>
                </c:pt>
                <c:pt idx="723">
                  <c:v>4.870482410199692</c:v>
                </c:pt>
                <c:pt idx="724">
                  <c:v>4.8902766175996923</c:v>
                </c:pt>
                <c:pt idx="725">
                  <c:v>4.9100708249996927</c:v>
                </c:pt>
                <c:pt idx="726">
                  <c:v>4.9298650323996931</c:v>
                </c:pt>
                <c:pt idx="727">
                  <c:v>4.9496592397996899</c:v>
                </c:pt>
                <c:pt idx="728">
                  <c:v>4.9694534471996903</c:v>
                </c:pt>
                <c:pt idx="729">
                  <c:v>4.9892476545996907</c:v>
                </c:pt>
                <c:pt idx="730">
                  <c:v>5.009041861999691</c:v>
                </c:pt>
                <c:pt idx="731">
                  <c:v>5.0288360693996914</c:v>
                </c:pt>
                <c:pt idx="732">
                  <c:v>5.0486302767996882</c:v>
                </c:pt>
                <c:pt idx="733">
                  <c:v>5.0684244841996886</c:v>
                </c:pt>
                <c:pt idx="734">
                  <c:v>5.088218691599689</c:v>
                </c:pt>
                <c:pt idx="735">
                  <c:v>5.1080128989996894</c:v>
                </c:pt>
                <c:pt idx="736">
                  <c:v>5.1278071063996862</c:v>
                </c:pt>
                <c:pt idx="737">
                  <c:v>5.1476013137996866</c:v>
                </c:pt>
                <c:pt idx="738">
                  <c:v>5.1673955211996869</c:v>
                </c:pt>
                <c:pt idx="739">
                  <c:v>5.1871897285996873</c:v>
                </c:pt>
                <c:pt idx="740">
                  <c:v>5.2069839359996877</c:v>
                </c:pt>
                <c:pt idx="741">
                  <c:v>5.2267781433996845</c:v>
                </c:pt>
                <c:pt idx="742">
                  <c:v>5.2465723507996849</c:v>
                </c:pt>
                <c:pt idx="743">
                  <c:v>5.2663665581996852</c:v>
                </c:pt>
                <c:pt idx="744">
                  <c:v>5.2861607655996856</c:v>
                </c:pt>
                <c:pt idx="745">
                  <c:v>5.3059549729996824</c:v>
                </c:pt>
                <c:pt idx="746">
                  <c:v>5.3257491803996828</c:v>
                </c:pt>
                <c:pt idx="747">
                  <c:v>5.3455433877996832</c:v>
                </c:pt>
                <c:pt idx="748">
                  <c:v>5.3653375951996836</c:v>
                </c:pt>
                <c:pt idx="749">
                  <c:v>5.3851318025996839</c:v>
                </c:pt>
                <c:pt idx="750">
                  <c:v>5.4049260099996808</c:v>
                </c:pt>
                <c:pt idx="751">
                  <c:v>5.4247202173996811</c:v>
                </c:pt>
                <c:pt idx="752">
                  <c:v>5.4445144247996815</c:v>
                </c:pt>
                <c:pt idx="753">
                  <c:v>5.4643086321996819</c:v>
                </c:pt>
                <c:pt idx="754">
                  <c:v>5.4841028395996787</c:v>
                </c:pt>
                <c:pt idx="755">
                  <c:v>5.5038970469996791</c:v>
                </c:pt>
                <c:pt idx="756">
                  <c:v>5.5236912543996795</c:v>
                </c:pt>
                <c:pt idx="757">
                  <c:v>5.5434854617996798</c:v>
                </c:pt>
                <c:pt idx="758">
                  <c:v>5.5632796691996802</c:v>
                </c:pt>
                <c:pt idx="759">
                  <c:v>5.583073876599677</c:v>
                </c:pt>
                <c:pt idx="760">
                  <c:v>5.6028680839996774</c:v>
                </c:pt>
                <c:pt idx="761">
                  <c:v>5.6226622913996778</c:v>
                </c:pt>
                <c:pt idx="762">
                  <c:v>5.6424564987996781</c:v>
                </c:pt>
                <c:pt idx="763">
                  <c:v>5.662250706199675</c:v>
                </c:pt>
                <c:pt idx="764">
                  <c:v>5.6820449135996753</c:v>
                </c:pt>
                <c:pt idx="765">
                  <c:v>5.7018391209996757</c:v>
                </c:pt>
                <c:pt idx="766">
                  <c:v>5.7216333283996761</c:v>
                </c:pt>
                <c:pt idx="767">
                  <c:v>5.7414275357996765</c:v>
                </c:pt>
                <c:pt idx="768">
                  <c:v>5.7612217431996733</c:v>
                </c:pt>
                <c:pt idx="769">
                  <c:v>5.7810159505996737</c:v>
                </c:pt>
                <c:pt idx="770">
                  <c:v>5.800810157999674</c:v>
                </c:pt>
                <c:pt idx="771">
                  <c:v>5.8206043653996744</c:v>
                </c:pt>
                <c:pt idx="772">
                  <c:v>5.8403985727996712</c:v>
                </c:pt>
                <c:pt idx="773">
                  <c:v>5.8601927801996716</c:v>
                </c:pt>
                <c:pt idx="774">
                  <c:v>5.879986987599672</c:v>
                </c:pt>
                <c:pt idx="775">
                  <c:v>5.8997811949996724</c:v>
                </c:pt>
                <c:pt idx="776">
                  <c:v>5.9195754023996692</c:v>
                </c:pt>
                <c:pt idx="777">
                  <c:v>5.9393696097996695</c:v>
                </c:pt>
                <c:pt idx="778">
                  <c:v>5.9591638171996699</c:v>
                </c:pt>
                <c:pt idx="779">
                  <c:v>5.9789580245996703</c:v>
                </c:pt>
                <c:pt idx="780">
                  <c:v>5.9987522319996707</c:v>
                </c:pt>
                <c:pt idx="781">
                  <c:v>6.0185464393996675</c:v>
                </c:pt>
                <c:pt idx="782">
                  <c:v>6.0383406467996679</c:v>
                </c:pt>
                <c:pt idx="783">
                  <c:v>6.0581348541996682</c:v>
                </c:pt>
                <c:pt idx="784">
                  <c:v>6.0779290615996686</c:v>
                </c:pt>
                <c:pt idx="785">
                  <c:v>6.0977232689996654</c:v>
                </c:pt>
                <c:pt idx="786">
                  <c:v>6.1175174763996658</c:v>
                </c:pt>
                <c:pt idx="787">
                  <c:v>6.1373116837996662</c:v>
                </c:pt>
                <c:pt idx="788">
                  <c:v>6.1571058911996666</c:v>
                </c:pt>
                <c:pt idx="789">
                  <c:v>6.1769000985996669</c:v>
                </c:pt>
                <c:pt idx="790">
                  <c:v>6.1966943059996638</c:v>
                </c:pt>
                <c:pt idx="791">
                  <c:v>6.2164885133996641</c:v>
                </c:pt>
                <c:pt idx="792">
                  <c:v>6.2362827207996645</c:v>
                </c:pt>
                <c:pt idx="793">
                  <c:v>6.2560769281996649</c:v>
                </c:pt>
                <c:pt idx="794">
                  <c:v>6.2758711355996617</c:v>
                </c:pt>
                <c:pt idx="795">
                  <c:v>6.2956653429996621</c:v>
                </c:pt>
                <c:pt idx="796">
                  <c:v>6.3154595503996624</c:v>
                </c:pt>
                <c:pt idx="797">
                  <c:v>6.3352537577996628</c:v>
                </c:pt>
                <c:pt idx="798">
                  <c:v>6.3550479651996632</c:v>
                </c:pt>
                <c:pt idx="799">
                  <c:v>6.37484217259966</c:v>
                </c:pt>
                <c:pt idx="800">
                  <c:v>6.3946363799996604</c:v>
                </c:pt>
                <c:pt idx="801">
                  <c:v>6.4144305873996608</c:v>
                </c:pt>
                <c:pt idx="802">
                  <c:v>6.4342247947996611</c:v>
                </c:pt>
                <c:pt idx="803">
                  <c:v>6.454019002199658</c:v>
                </c:pt>
                <c:pt idx="804">
                  <c:v>6.4738132095996583</c:v>
                </c:pt>
                <c:pt idx="805">
                  <c:v>6.4936074169996587</c:v>
                </c:pt>
                <c:pt idx="806">
                  <c:v>6.5134016243996591</c:v>
                </c:pt>
                <c:pt idx="807">
                  <c:v>6.5331958317996595</c:v>
                </c:pt>
                <c:pt idx="808">
                  <c:v>6.5529900391996563</c:v>
                </c:pt>
                <c:pt idx="809">
                  <c:v>6.5727842465996567</c:v>
                </c:pt>
                <c:pt idx="810">
                  <c:v>6.592578453999657</c:v>
                </c:pt>
                <c:pt idx="811">
                  <c:v>6.6123726613996574</c:v>
                </c:pt>
                <c:pt idx="812">
                  <c:v>6.6321668687996542</c:v>
                </c:pt>
                <c:pt idx="813">
                  <c:v>6.6519610761996546</c:v>
                </c:pt>
                <c:pt idx="814">
                  <c:v>6.671755283599655</c:v>
                </c:pt>
                <c:pt idx="815">
                  <c:v>6.6915494909996553</c:v>
                </c:pt>
                <c:pt idx="816">
                  <c:v>6.7113436983996557</c:v>
                </c:pt>
                <c:pt idx="817">
                  <c:v>6.7311379057996525</c:v>
                </c:pt>
                <c:pt idx="818">
                  <c:v>6.7509321131996529</c:v>
                </c:pt>
                <c:pt idx="819">
                  <c:v>6.7707263205996533</c:v>
                </c:pt>
                <c:pt idx="820">
                  <c:v>6.7905205279996537</c:v>
                </c:pt>
                <c:pt idx="821">
                  <c:v>6.8103147353996505</c:v>
                </c:pt>
                <c:pt idx="822">
                  <c:v>6.8301089427996509</c:v>
                </c:pt>
                <c:pt idx="823">
                  <c:v>6.8499031501996512</c:v>
                </c:pt>
                <c:pt idx="824">
                  <c:v>6.8696973575996516</c:v>
                </c:pt>
                <c:pt idx="825">
                  <c:v>6.889491564999652</c:v>
                </c:pt>
                <c:pt idx="826">
                  <c:v>6.9092857723996488</c:v>
                </c:pt>
                <c:pt idx="827">
                  <c:v>6.9290799797996492</c:v>
                </c:pt>
                <c:pt idx="828">
                  <c:v>6.9488741871996496</c:v>
                </c:pt>
                <c:pt idx="829">
                  <c:v>6.9686683945996499</c:v>
                </c:pt>
                <c:pt idx="830">
                  <c:v>6.9884626019996468</c:v>
                </c:pt>
                <c:pt idx="831">
                  <c:v>7.0082568093996471</c:v>
                </c:pt>
                <c:pt idx="832">
                  <c:v>7.0280510167996475</c:v>
                </c:pt>
                <c:pt idx="833">
                  <c:v>7.0478452241996479</c:v>
                </c:pt>
                <c:pt idx="834">
                  <c:v>7.0676394315996447</c:v>
                </c:pt>
                <c:pt idx="835">
                  <c:v>7.0874336389996451</c:v>
                </c:pt>
                <c:pt idx="836">
                  <c:v>7.1072278463996454</c:v>
                </c:pt>
                <c:pt idx="837">
                  <c:v>7.1270220537996458</c:v>
                </c:pt>
                <c:pt idx="838">
                  <c:v>7.1468162611996462</c:v>
                </c:pt>
                <c:pt idx="839">
                  <c:v>7.166610468599643</c:v>
                </c:pt>
                <c:pt idx="840">
                  <c:v>7.1864046759996434</c:v>
                </c:pt>
                <c:pt idx="841">
                  <c:v>7.2061988833996438</c:v>
                </c:pt>
                <c:pt idx="842">
                  <c:v>7.2259930907996441</c:v>
                </c:pt>
                <c:pt idx="843">
                  <c:v>7.245787298199641</c:v>
                </c:pt>
                <c:pt idx="844">
                  <c:v>7.2655815055996413</c:v>
                </c:pt>
                <c:pt idx="845">
                  <c:v>7.2853757129996417</c:v>
                </c:pt>
                <c:pt idx="846">
                  <c:v>7.3051699203996421</c:v>
                </c:pt>
                <c:pt idx="847">
                  <c:v>7.3249641277996425</c:v>
                </c:pt>
                <c:pt idx="848">
                  <c:v>7.3447583351996393</c:v>
                </c:pt>
                <c:pt idx="849">
                  <c:v>7.3645525425996397</c:v>
                </c:pt>
                <c:pt idx="850">
                  <c:v>7.38434674999964</c:v>
                </c:pt>
                <c:pt idx="851">
                  <c:v>7.4041409573996404</c:v>
                </c:pt>
                <c:pt idx="852">
                  <c:v>7.4239351647996372</c:v>
                </c:pt>
                <c:pt idx="853">
                  <c:v>7.4437293721996376</c:v>
                </c:pt>
                <c:pt idx="854">
                  <c:v>7.463523579599638</c:v>
                </c:pt>
                <c:pt idx="855">
                  <c:v>7.4833177869996383</c:v>
                </c:pt>
                <c:pt idx="856">
                  <c:v>7.5031119943996387</c:v>
                </c:pt>
                <c:pt idx="857">
                  <c:v>7.5229062017996355</c:v>
                </c:pt>
                <c:pt idx="858">
                  <c:v>7.5427004091996359</c:v>
                </c:pt>
                <c:pt idx="859">
                  <c:v>7.5624946165996363</c:v>
                </c:pt>
                <c:pt idx="860">
                  <c:v>7.5822888239996367</c:v>
                </c:pt>
                <c:pt idx="861">
                  <c:v>7.6020830313996335</c:v>
                </c:pt>
                <c:pt idx="862">
                  <c:v>7.6218772387996339</c:v>
                </c:pt>
                <c:pt idx="863">
                  <c:v>7.6416714461996342</c:v>
                </c:pt>
                <c:pt idx="864">
                  <c:v>7.6614656535996346</c:v>
                </c:pt>
                <c:pt idx="865">
                  <c:v>7.681259860999635</c:v>
                </c:pt>
                <c:pt idx="866">
                  <c:v>7.7010540683996318</c:v>
                </c:pt>
                <c:pt idx="867">
                  <c:v>7.7208482757996322</c:v>
                </c:pt>
                <c:pt idx="868">
                  <c:v>7.7406424831996326</c:v>
                </c:pt>
                <c:pt idx="869">
                  <c:v>7.7604366905996329</c:v>
                </c:pt>
                <c:pt idx="870">
                  <c:v>7.7802308979996297</c:v>
                </c:pt>
                <c:pt idx="871">
                  <c:v>7.8000251053996301</c:v>
                </c:pt>
                <c:pt idx="872">
                  <c:v>7.8198193127996305</c:v>
                </c:pt>
                <c:pt idx="873">
                  <c:v>7.8396135201996309</c:v>
                </c:pt>
                <c:pt idx="874">
                  <c:v>7.8594077275996312</c:v>
                </c:pt>
                <c:pt idx="875">
                  <c:v>7.8792019349996281</c:v>
                </c:pt>
                <c:pt idx="876">
                  <c:v>7.8989961423996284</c:v>
                </c:pt>
                <c:pt idx="877">
                  <c:v>7.9187903497996288</c:v>
                </c:pt>
                <c:pt idx="878">
                  <c:v>7.9385845571996292</c:v>
                </c:pt>
                <c:pt idx="879">
                  <c:v>7.958378764599626</c:v>
                </c:pt>
                <c:pt idx="880">
                  <c:v>7.9781729719996264</c:v>
                </c:pt>
                <c:pt idx="881">
                  <c:v>7.9979671793996268</c:v>
                </c:pt>
                <c:pt idx="882">
                  <c:v>8.0177613867996271</c:v>
                </c:pt>
                <c:pt idx="883">
                  <c:v>8.037555594199624</c:v>
                </c:pt>
                <c:pt idx="884">
                  <c:v>8.0573498015996243</c:v>
                </c:pt>
                <c:pt idx="885">
                  <c:v>8.0771440089996247</c:v>
                </c:pt>
                <c:pt idx="886">
                  <c:v>8.0969382163996251</c:v>
                </c:pt>
                <c:pt idx="887">
                  <c:v>8.1167324237996255</c:v>
                </c:pt>
                <c:pt idx="888">
                  <c:v>8.1365266311996223</c:v>
                </c:pt>
                <c:pt idx="889">
                  <c:v>8.1563208385996226</c:v>
                </c:pt>
                <c:pt idx="890">
                  <c:v>8.176115045999623</c:v>
                </c:pt>
                <c:pt idx="891">
                  <c:v>8.1959092533996234</c:v>
                </c:pt>
                <c:pt idx="892">
                  <c:v>8.2157034607996202</c:v>
                </c:pt>
                <c:pt idx="893">
                  <c:v>8.2354976681996206</c:v>
                </c:pt>
                <c:pt idx="894">
                  <c:v>8.255291875599621</c:v>
                </c:pt>
                <c:pt idx="895">
                  <c:v>8.2750860829996213</c:v>
                </c:pt>
                <c:pt idx="896">
                  <c:v>8.2948802903996217</c:v>
                </c:pt>
                <c:pt idx="897">
                  <c:v>8.3146744977996185</c:v>
                </c:pt>
                <c:pt idx="898">
                  <c:v>8.3344687051996189</c:v>
                </c:pt>
                <c:pt idx="899">
                  <c:v>8.3542629125996193</c:v>
                </c:pt>
                <c:pt idx="900">
                  <c:v>8.3740571199996197</c:v>
                </c:pt>
                <c:pt idx="901">
                  <c:v>8.3938513273996165</c:v>
                </c:pt>
                <c:pt idx="902">
                  <c:v>8.4136455347996169</c:v>
                </c:pt>
                <c:pt idx="903">
                  <c:v>8.4334397421996172</c:v>
                </c:pt>
                <c:pt idx="904">
                  <c:v>8.4532339495996176</c:v>
                </c:pt>
                <c:pt idx="905">
                  <c:v>8.473028156999618</c:v>
                </c:pt>
                <c:pt idx="906">
                  <c:v>8.4928223643996148</c:v>
                </c:pt>
                <c:pt idx="907">
                  <c:v>8.5126165717996152</c:v>
                </c:pt>
                <c:pt idx="908">
                  <c:v>8.5324107791996155</c:v>
                </c:pt>
                <c:pt idx="909">
                  <c:v>8.5522049865996159</c:v>
                </c:pt>
                <c:pt idx="910">
                  <c:v>8.5719991939996127</c:v>
                </c:pt>
                <c:pt idx="911">
                  <c:v>8.5917934013996131</c:v>
                </c:pt>
                <c:pt idx="912">
                  <c:v>8.6115876087996135</c:v>
                </c:pt>
                <c:pt idx="913">
                  <c:v>8.6313818161996139</c:v>
                </c:pt>
                <c:pt idx="914">
                  <c:v>8.6511760235996142</c:v>
                </c:pt>
                <c:pt idx="915">
                  <c:v>8.6709702309996111</c:v>
                </c:pt>
                <c:pt idx="916">
                  <c:v>8.6907644383996114</c:v>
                </c:pt>
                <c:pt idx="917">
                  <c:v>8.7105586457996118</c:v>
                </c:pt>
                <c:pt idx="918">
                  <c:v>8.7303528531996122</c:v>
                </c:pt>
                <c:pt idx="919">
                  <c:v>8.750147060599609</c:v>
                </c:pt>
                <c:pt idx="920">
                  <c:v>8.7699412679996094</c:v>
                </c:pt>
                <c:pt idx="921">
                  <c:v>8.7897354753996098</c:v>
                </c:pt>
                <c:pt idx="922">
                  <c:v>8.8095296827996101</c:v>
                </c:pt>
                <c:pt idx="923">
                  <c:v>8.8293238901996105</c:v>
                </c:pt>
                <c:pt idx="924">
                  <c:v>8.8491180975996073</c:v>
                </c:pt>
                <c:pt idx="925">
                  <c:v>8.8689123049996077</c:v>
                </c:pt>
                <c:pt idx="926">
                  <c:v>8.8887065123996081</c:v>
                </c:pt>
                <c:pt idx="927">
                  <c:v>8.9085007197996084</c:v>
                </c:pt>
                <c:pt idx="928">
                  <c:v>8.9282949271996053</c:v>
                </c:pt>
                <c:pt idx="929">
                  <c:v>8.9480891345996056</c:v>
                </c:pt>
                <c:pt idx="930">
                  <c:v>8.967883341999606</c:v>
                </c:pt>
                <c:pt idx="931">
                  <c:v>8.9876775493996064</c:v>
                </c:pt>
                <c:pt idx="932">
                  <c:v>9.0074717567996032</c:v>
                </c:pt>
                <c:pt idx="933">
                  <c:v>9.0272659641996036</c:v>
                </c:pt>
                <c:pt idx="934">
                  <c:v>9.047060171599604</c:v>
                </c:pt>
                <c:pt idx="935">
                  <c:v>9.0668543789996043</c:v>
                </c:pt>
                <c:pt idx="936">
                  <c:v>9.0866485863996047</c:v>
                </c:pt>
                <c:pt idx="937">
                  <c:v>9.1064427937996015</c:v>
                </c:pt>
                <c:pt idx="938">
                  <c:v>9.1262370011996019</c:v>
                </c:pt>
                <c:pt idx="939">
                  <c:v>9.1460312085996023</c:v>
                </c:pt>
                <c:pt idx="940">
                  <c:v>9.1658254159996027</c:v>
                </c:pt>
                <c:pt idx="941">
                  <c:v>9.1856196233995995</c:v>
                </c:pt>
                <c:pt idx="942">
                  <c:v>9.2054138307995999</c:v>
                </c:pt>
                <c:pt idx="943">
                  <c:v>9.2252080381996002</c:v>
                </c:pt>
                <c:pt idx="944">
                  <c:v>9.2450022455996006</c:v>
                </c:pt>
                <c:pt idx="945">
                  <c:v>9.264796452999601</c:v>
                </c:pt>
                <c:pt idx="946">
                  <c:v>9.2845906603995978</c:v>
                </c:pt>
                <c:pt idx="947">
                  <c:v>9.3043848677995982</c:v>
                </c:pt>
                <c:pt idx="948">
                  <c:v>9.3241790751995985</c:v>
                </c:pt>
                <c:pt idx="949">
                  <c:v>9.3439732825995989</c:v>
                </c:pt>
                <c:pt idx="950">
                  <c:v>9.3637674899995957</c:v>
                </c:pt>
                <c:pt idx="951">
                  <c:v>9.3835616973995961</c:v>
                </c:pt>
                <c:pt idx="952">
                  <c:v>9.4033559047995965</c:v>
                </c:pt>
                <c:pt idx="953">
                  <c:v>9.4231501121995969</c:v>
                </c:pt>
                <c:pt idx="954">
                  <c:v>9.4429443195995972</c:v>
                </c:pt>
                <c:pt idx="955">
                  <c:v>9.4627385269995941</c:v>
                </c:pt>
                <c:pt idx="956">
                  <c:v>9.4825327343995944</c:v>
                </c:pt>
                <c:pt idx="957">
                  <c:v>9.5023269417995948</c:v>
                </c:pt>
                <c:pt idx="958">
                  <c:v>9.5221211491995952</c:v>
                </c:pt>
                <c:pt idx="959">
                  <c:v>9.541915356599592</c:v>
                </c:pt>
                <c:pt idx="960">
                  <c:v>9.5617095639995924</c:v>
                </c:pt>
                <c:pt idx="961">
                  <c:v>9.5815037713995928</c:v>
                </c:pt>
                <c:pt idx="962">
                  <c:v>9.6012979787995931</c:v>
                </c:pt>
                <c:pt idx="963">
                  <c:v>9.6210921861995935</c:v>
                </c:pt>
                <c:pt idx="964">
                  <c:v>9.6408863935995903</c:v>
                </c:pt>
                <c:pt idx="965">
                  <c:v>9.6606806009995907</c:v>
                </c:pt>
                <c:pt idx="966">
                  <c:v>9.6804748083995911</c:v>
                </c:pt>
                <c:pt idx="967">
                  <c:v>9.7002690157995914</c:v>
                </c:pt>
                <c:pt idx="968">
                  <c:v>9.7200632231995883</c:v>
                </c:pt>
                <c:pt idx="969">
                  <c:v>9.7398574305995886</c:v>
                </c:pt>
                <c:pt idx="970">
                  <c:v>9.759651637999589</c:v>
                </c:pt>
                <c:pt idx="971">
                  <c:v>9.7794458453995894</c:v>
                </c:pt>
                <c:pt idx="972">
                  <c:v>9.7992400527995898</c:v>
                </c:pt>
                <c:pt idx="973">
                  <c:v>9.8190342601995866</c:v>
                </c:pt>
                <c:pt idx="974">
                  <c:v>9.838828467599587</c:v>
                </c:pt>
                <c:pt idx="975">
                  <c:v>9.8586226749995873</c:v>
                </c:pt>
                <c:pt idx="976">
                  <c:v>9.8784168823995877</c:v>
                </c:pt>
                <c:pt idx="977">
                  <c:v>9.8982110897995845</c:v>
                </c:pt>
                <c:pt idx="978">
                  <c:v>9.9180052971995849</c:v>
                </c:pt>
                <c:pt idx="979">
                  <c:v>9.9377995045995853</c:v>
                </c:pt>
                <c:pt idx="980">
                  <c:v>9.9575937119995857</c:v>
                </c:pt>
                <c:pt idx="981">
                  <c:v>9.9773879193995825</c:v>
                </c:pt>
                <c:pt idx="982">
                  <c:v>9.9971821267995828</c:v>
                </c:pt>
                <c:pt idx="983">
                  <c:v>10.016976334199583</c:v>
                </c:pt>
                <c:pt idx="984">
                  <c:v>10.036770541599584</c:v>
                </c:pt>
                <c:pt idx="985">
                  <c:v>10.056564748999584</c:v>
                </c:pt>
                <c:pt idx="986">
                  <c:v>10.076358956399581</c:v>
                </c:pt>
                <c:pt idx="987">
                  <c:v>10.096153163799581</c:v>
                </c:pt>
                <c:pt idx="988">
                  <c:v>10.115947371199582</c:v>
                </c:pt>
                <c:pt idx="989">
                  <c:v>10.135741578599582</c:v>
                </c:pt>
                <c:pt idx="990">
                  <c:v>10.155535785999579</c:v>
                </c:pt>
                <c:pt idx="991">
                  <c:v>10.175329993399579</c:v>
                </c:pt>
                <c:pt idx="992">
                  <c:v>10.195124200799579</c:v>
                </c:pt>
                <c:pt idx="993">
                  <c:v>10.21491840819958</c:v>
                </c:pt>
                <c:pt idx="994">
                  <c:v>10.23471261559958</c:v>
                </c:pt>
                <c:pt idx="995">
                  <c:v>10.254506822999577</c:v>
                </c:pt>
                <c:pt idx="996">
                  <c:v>10.274301030399577</c:v>
                </c:pt>
                <c:pt idx="997">
                  <c:v>10.294095237799578</c:v>
                </c:pt>
                <c:pt idx="998">
                  <c:v>10.313889445199578</c:v>
                </c:pt>
                <c:pt idx="999">
                  <c:v>10.333683652599575</c:v>
                </c:pt>
                <c:pt idx="1000">
                  <c:v>10.353477859999575</c:v>
                </c:pt>
                <c:pt idx="1001">
                  <c:v>10.373272067399579</c:v>
                </c:pt>
                <c:pt idx="1002">
                  <c:v>10.393066274799583</c:v>
                </c:pt>
                <c:pt idx="1003">
                  <c:v>10.412860482199587</c:v>
                </c:pt>
                <c:pt idx="1004">
                  <c:v>10.432654689599588</c:v>
                </c:pt>
                <c:pt idx="1005">
                  <c:v>10.452448896999591</c:v>
                </c:pt>
                <c:pt idx="1006">
                  <c:v>10.472243104399595</c:v>
                </c:pt>
                <c:pt idx="1007">
                  <c:v>10.492037311799599</c:v>
                </c:pt>
                <c:pt idx="1008">
                  <c:v>10.5118315191996</c:v>
                </c:pt>
                <c:pt idx="1009">
                  <c:v>10.531625726599604</c:v>
                </c:pt>
                <c:pt idx="1010">
                  <c:v>10.551419933999608</c:v>
                </c:pt>
                <c:pt idx="1011">
                  <c:v>10.571214141399611</c:v>
                </c:pt>
                <c:pt idx="1012">
                  <c:v>10.591008348799612</c:v>
                </c:pt>
                <c:pt idx="1013">
                  <c:v>10.610802556199616</c:v>
                </c:pt>
                <c:pt idx="1014">
                  <c:v>10.63059676359962</c:v>
                </c:pt>
                <c:pt idx="1015">
                  <c:v>10.650390970999624</c:v>
                </c:pt>
                <c:pt idx="1016">
                  <c:v>10.670185178399624</c:v>
                </c:pt>
                <c:pt idx="1017">
                  <c:v>10.689979385799628</c:v>
                </c:pt>
                <c:pt idx="1018">
                  <c:v>10.709773593199632</c:v>
                </c:pt>
                <c:pt idx="1019">
                  <c:v>10.729567800599636</c:v>
                </c:pt>
                <c:pt idx="1020">
                  <c:v>10.74936200799964</c:v>
                </c:pt>
                <c:pt idx="1021">
                  <c:v>10.769156215399644</c:v>
                </c:pt>
                <c:pt idx="1022">
                  <c:v>10.788950422799648</c:v>
                </c:pt>
                <c:pt idx="1023">
                  <c:v>10.808744630199644</c:v>
                </c:pt>
                <c:pt idx="1024">
                  <c:v>10.828538837599648</c:v>
                </c:pt>
                <c:pt idx="1025">
                  <c:v>10.848333044999652</c:v>
                </c:pt>
                <c:pt idx="1026">
                  <c:v>10.868127252399656</c:v>
                </c:pt>
                <c:pt idx="1027">
                  <c:v>10.88792145979966</c:v>
                </c:pt>
                <c:pt idx="1028">
                  <c:v>10.907715667199664</c:v>
                </c:pt>
                <c:pt idx="1029">
                  <c:v>10.927509874599668</c:v>
                </c:pt>
                <c:pt idx="1030">
                  <c:v>10.947304081999672</c:v>
                </c:pt>
                <c:pt idx="1031">
                  <c:v>10.967098289399669</c:v>
                </c:pt>
                <c:pt idx="1032">
                  <c:v>10.986892496799673</c:v>
                </c:pt>
                <c:pt idx="1033">
                  <c:v>11.006686704199677</c:v>
                </c:pt>
                <c:pt idx="1034">
                  <c:v>11.02648091159968</c:v>
                </c:pt>
                <c:pt idx="1035">
                  <c:v>11.046275118999684</c:v>
                </c:pt>
                <c:pt idx="1036">
                  <c:v>11.066069326399688</c:v>
                </c:pt>
                <c:pt idx="1037">
                  <c:v>11.085863533799692</c:v>
                </c:pt>
                <c:pt idx="1038">
                  <c:v>11.105657741199696</c:v>
                </c:pt>
                <c:pt idx="1039">
                  <c:v>11.1254519485997</c:v>
                </c:pt>
                <c:pt idx="1040">
                  <c:v>11.145246155999697</c:v>
                </c:pt>
                <c:pt idx="1041">
                  <c:v>11.165040363399701</c:v>
                </c:pt>
                <c:pt idx="1042">
                  <c:v>11.184834570799705</c:v>
                </c:pt>
                <c:pt idx="1043">
                  <c:v>11.204628778199709</c:v>
                </c:pt>
                <c:pt idx="1044">
                  <c:v>11.224422985599713</c:v>
                </c:pt>
                <c:pt idx="1045">
                  <c:v>11.244217192999717</c:v>
                </c:pt>
                <c:pt idx="1046">
                  <c:v>11.26401140039972</c:v>
                </c:pt>
                <c:pt idx="1047">
                  <c:v>11.283805607799724</c:v>
                </c:pt>
                <c:pt idx="1048">
                  <c:v>11.303599815199721</c:v>
                </c:pt>
                <c:pt idx="1049">
                  <c:v>11.323394022599725</c:v>
                </c:pt>
                <c:pt idx="1050">
                  <c:v>11.343188229999729</c:v>
                </c:pt>
                <c:pt idx="1051">
                  <c:v>11.362982437399733</c:v>
                </c:pt>
                <c:pt idx="1052">
                  <c:v>11.382776644799737</c:v>
                </c:pt>
                <c:pt idx="1053">
                  <c:v>11.402570852199741</c:v>
                </c:pt>
                <c:pt idx="1054">
                  <c:v>11.422365059599745</c:v>
                </c:pt>
                <c:pt idx="1055">
                  <c:v>11.442159266999749</c:v>
                </c:pt>
                <c:pt idx="1056">
                  <c:v>11.461953474399753</c:v>
                </c:pt>
                <c:pt idx="1057">
                  <c:v>11.481747681799749</c:v>
                </c:pt>
                <c:pt idx="1058">
                  <c:v>11.501541889199753</c:v>
                </c:pt>
                <c:pt idx="1059">
                  <c:v>11.521336096599757</c:v>
                </c:pt>
                <c:pt idx="1060">
                  <c:v>11.541130303999761</c:v>
                </c:pt>
                <c:pt idx="1061">
                  <c:v>11.560924511399765</c:v>
                </c:pt>
                <c:pt idx="1062">
                  <c:v>11.580718718799769</c:v>
                </c:pt>
                <c:pt idx="1063">
                  <c:v>11.600512926199773</c:v>
                </c:pt>
                <c:pt idx="1064">
                  <c:v>11.620307133599777</c:v>
                </c:pt>
                <c:pt idx="1065">
                  <c:v>11.640101340999774</c:v>
                </c:pt>
                <c:pt idx="1066">
                  <c:v>11.659895548399778</c:v>
                </c:pt>
                <c:pt idx="1067">
                  <c:v>11.679689755799782</c:v>
                </c:pt>
                <c:pt idx="1068">
                  <c:v>11.699483963199786</c:v>
                </c:pt>
                <c:pt idx="1069">
                  <c:v>11.719278170599789</c:v>
                </c:pt>
                <c:pt idx="1070">
                  <c:v>11.739072377999793</c:v>
                </c:pt>
                <c:pt idx="1071">
                  <c:v>11.758866585399797</c:v>
                </c:pt>
                <c:pt idx="1072">
                  <c:v>11.778660792799801</c:v>
                </c:pt>
                <c:pt idx="1073">
                  <c:v>11.798455000199805</c:v>
                </c:pt>
                <c:pt idx="1074">
                  <c:v>11.818249207599802</c:v>
                </c:pt>
                <c:pt idx="1075">
                  <c:v>11.838043414999806</c:v>
                </c:pt>
                <c:pt idx="1076">
                  <c:v>11.85783762239981</c:v>
                </c:pt>
                <c:pt idx="1077">
                  <c:v>11.877631829799814</c:v>
                </c:pt>
                <c:pt idx="1078">
                  <c:v>11.897426037199818</c:v>
                </c:pt>
                <c:pt idx="1079">
                  <c:v>11.917220244599822</c:v>
                </c:pt>
                <c:pt idx="1080">
                  <c:v>11.937014451999826</c:v>
                </c:pt>
                <c:pt idx="1081">
                  <c:v>11.95680865939983</c:v>
                </c:pt>
                <c:pt idx="1082">
                  <c:v>11.976602866799826</c:v>
                </c:pt>
                <c:pt idx="1083">
                  <c:v>11.99639707419983</c:v>
                </c:pt>
                <c:pt idx="1084">
                  <c:v>12.016191281599834</c:v>
                </c:pt>
                <c:pt idx="1085">
                  <c:v>12.035985488999838</c:v>
                </c:pt>
                <c:pt idx="1086">
                  <c:v>12.055779696399842</c:v>
                </c:pt>
                <c:pt idx="1087">
                  <c:v>12.075573903799846</c:v>
                </c:pt>
                <c:pt idx="1088">
                  <c:v>12.09536811119985</c:v>
                </c:pt>
                <c:pt idx="1089">
                  <c:v>12.115162318599854</c:v>
                </c:pt>
                <c:pt idx="1090">
                  <c:v>12.134956525999858</c:v>
                </c:pt>
                <c:pt idx="1091">
                  <c:v>12.154750733399855</c:v>
                </c:pt>
                <c:pt idx="1092">
                  <c:v>12.174544940799858</c:v>
                </c:pt>
                <c:pt idx="1093">
                  <c:v>12.194339148199862</c:v>
                </c:pt>
                <c:pt idx="1094">
                  <c:v>12.214133355599866</c:v>
                </c:pt>
                <c:pt idx="1095">
                  <c:v>12.23392756299987</c:v>
                </c:pt>
                <c:pt idx="1096">
                  <c:v>12.253721770399874</c:v>
                </c:pt>
                <c:pt idx="1097">
                  <c:v>12.273515977799878</c:v>
                </c:pt>
                <c:pt idx="1098">
                  <c:v>12.293310185199882</c:v>
                </c:pt>
                <c:pt idx="1099">
                  <c:v>12.313104392599886</c:v>
                </c:pt>
                <c:pt idx="1100">
                  <c:v>12.332898599999883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'Crossover Points'!$E$6</c:f>
              <c:strCache>
                <c:ptCount val="1"/>
                <c:pt idx="0">
                  <c:v>Activity Risk Derivative (Absolute Value)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'Crossover Points'!$C$7:$C$1107</c:f>
              <c:numCache>
                <c:formatCode>0.00</c:formatCode>
                <c:ptCount val="1101"/>
                <c:pt idx="0">
                  <c:v>6</c:v>
                </c:pt>
                <c:pt idx="1">
                  <c:v>6.01</c:v>
                </c:pt>
                <c:pt idx="2">
                  <c:v>6.02</c:v>
                </c:pt>
                <c:pt idx="3">
                  <c:v>6.0299999999999994</c:v>
                </c:pt>
                <c:pt idx="4">
                  <c:v>6.0399999999999991</c:v>
                </c:pt>
                <c:pt idx="5">
                  <c:v>6.0499999999999989</c:v>
                </c:pt>
                <c:pt idx="6">
                  <c:v>6.0599999999999987</c:v>
                </c:pt>
                <c:pt idx="7">
                  <c:v>6.0699999999999985</c:v>
                </c:pt>
                <c:pt idx="8">
                  <c:v>6.0799999999999983</c:v>
                </c:pt>
                <c:pt idx="9">
                  <c:v>6.0899999999999981</c:v>
                </c:pt>
                <c:pt idx="10">
                  <c:v>6.0999999999999979</c:v>
                </c:pt>
                <c:pt idx="11">
                  <c:v>6.1099999999999977</c:v>
                </c:pt>
                <c:pt idx="12">
                  <c:v>6.1199999999999974</c:v>
                </c:pt>
                <c:pt idx="13">
                  <c:v>6.1299999999999972</c:v>
                </c:pt>
                <c:pt idx="14">
                  <c:v>6.139999999999997</c:v>
                </c:pt>
                <c:pt idx="15">
                  <c:v>6.1499999999999968</c:v>
                </c:pt>
                <c:pt idx="16">
                  <c:v>6.1599999999999966</c:v>
                </c:pt>
                <c:pt idx="17">
                  <c:v>6.1699999999999964</c:v>
                </c:pt>
                <c:pt idx="18">
                  <c:v>6.1799999999999962</c:v>
                </c:pt>
                <c:pt idx="19">
                  <c:v>6.1899999999999959</c:v>
                </c:pt>
                <c:pt idx="20">
                  <c:v>6.1999999999999957</c:v>
                </c:pt>
                <c:pt idx="21">
                  <c:v>6.2099999999999955</c:v>
                </c:pt>
                <c:pt idx="22">
                  <c:v>6.2199999999999953</c:v>
                </c:pt>
                <c:pt idx="23">
                  <c:v>6.2299999999999951</c:v>
                </c:pt>
                <c:pt idx="24">
                  <c:v>6.2399999999999949</c:v>
                </c:pt>
                <c:pt idx="25">
                  <c:v>6.2499999999999947</c:v>
                </c:pt>
                <c:pt idx="26">
                  <c:v>6.2599999999999945</c:v>
                </c:pt>
                <c:pt idx="27">
                  <c:v>6.2699999999999942</c:v>
                </c:pt>
                <c:pt idx="28">
                  <c:v>6.279999999999994</c:v>
                </c:pt>
                <c:pt idx="29">
                  <c:v>6.2899999999999938</c:v>
                </c:pt>
                <c:pt idx="30">
                  <c:v>6.2999999999999936</c:v>
                </c:pt>
                <c:pt idx="31">
                  <c:v>6.3099999999999934</c:v>
                </c:pt>
                <c:pt idx="32">
                  <c:v>6.3199999999999932</c:v>
                </c:pt>
                <c:pt idx="33">
                  <c:v>6.329999999999993</c:v>
                </c:pt>
                <c:pt idx="34">
                  <c:v>6.3399999999999928</c:v>
                </c:pt>
                <c:pt idx="35">
                  <c:v>6.3499999999999925</c:v>
                </c:pt>
                <c:pt idx="36">
                  <c:v>6.3599999999999923</c:v>
                </c:pt>
                <c:pt idx="37">
                  <c:v>6.3699999999999921</c:v>
                </c:pt>
                <c:pt idx="38">
                  <c:v>6.3799999999999919</c:v>
                </c:pt>
                <c:pt idx="39">
                  <c:v>6.3899999999999917</c:v>
                </c:pt>
                <c:pt idx="40">
                  <c:v>6.3999999999999915</c:v>
                </c:pt>
                <c:pt idx="41">
                  <c:v>6.4099999999999913</c:v>
                </c:pt>
                <c:pt idx="42">
                  <c:v>6.419999999999991</c:v>
                </c:pt>
                <c:pt idx="43">
                  <c:v>6.4299999999999908</c:v>
                </c:pt>
                <c:pt idx="44">
                  <c:v>6.4399999999999906</c:v>
                </c:pt>
                <c:pt idx="45">
                  <c:v>6.4499999999999904</c:v>
                </c:pt>
                <c:pt idx="46">
                  <c:v>6.4599999999999902</c:v>
                </c:pt>
                <c:pt idx="47">
                  <c:v>6.46999999999999</c:v>
                </c:pt>
                <c:pt idx="48">
                  <c:v>6.4799999999999898</c:v>
                </c:pt>
                <c:pt idx="49">
                  <c:v>6.4899999999999896</c:v>
                </c:pt>
                <c:pt idx="50">
                  <c:v>6.4999999999999893</c:v>
                </c:pt>
                <c:pt idx="51">
                  <c:v>6.5099999999999891</c:v>
                </c:pt>
                <c:pt idx="52">
                  <c:v>6.5199999999999889</c:v>
                </c:pt>
                <c:pt idx="53">
                  <c:v>6.5299999999999887</c:v>
                </c:pt>
                <c:pt idx="54">
                  <c:v>6.5399999999999885</c:v>
                </c:pt>
                <c:pt idx="55">
                  <c:v>6.5499999999999883</c:v>
                </c:pt>
                <c:pt idx="56">
                  <c:v>6.5599999999999881</c:v>
                </c:pt>
                <c:pt idx="57">
                  <c:v>6.5699999999999878</c:v>
                </c:pt>
                <c:pt idx="58">
                  <c:v>6.5799999999999876</c:v>
                </c:pt>
                <c:pt idx="59">
                  <c:v>6.5899999999999874</c:v>
                </c:pt>
                <c:pt idx="60">
                  <c:v>6.5999999999999872</c:v>
                </c:pt>
                <c:pt idx="61">
                  <c:v>6.609999999999987</c:v>
                </c:pt>
                <c:pt idx="62">
                  <c:v>6.6199999999999868</c:v>
                </c:pt>
                <c:pt idx="63">
                  <c:v>6.6299999999999866</c:v>
                </c:pt>
                <c:pt idx="64">
                  <c:v>6.6399999999999864</c:v>
                </c:pt>
                <c:pt idx="65">
                  <c:v>6.6499999999999861</c:v>
                </c:pt>
                <c:pt idx="66">
                  <c:v>6.6599999999999859</c:v>
                </c:pt>
                <c:pt idx="67">
                  <c:v>6.6699999999999857</c:v>
                </c:pt>
                <c:pt idx="68">
                  <c:v>6.6799999999999855</c:v>
                </c:pt>
                <c:pt idx="69">
                  <c:v>6.6899999999999853</c:v>
                </c:pt>
                <c:pt idx="70">
                  <c:v>6.6999999999999851</c:v>
                </c:pt>
                <c:pt idx="71">
                  <c:v>6.7099999999999849</c:v>
                </c:pt>
                <c:pt idx="72">
                  <c:v>6.7199999999999847</c:v>
                </c:pt>
                <c:pt idx="73">
                  <c:v>6.7299999999999844</c:v>
                </c:pt>
                <c:pt idx="74">
                  <c:v>6.7399999999999842</c:v>
                </c:pt>
                <c:pt idx="75">
                  <c:v>6.749999999999984</c:v>
                </c:pt>
                <c:pt idx="76">
                  <c:v>6.7599999999999838</c:v>
                </c:pt>
                <c:pt idx="77">
                  <c:v>6.7699999999999836</c:v>
                </c:pt>
                <c:pt idx="78">
                  <c:v>6.7799999999999834</c:v>
                </c:pt>
                <c:pt idx="79">
                  <c:v>6.7899999999999832</c:v>
                </c:pt>
                <c:pt idx="80">
                  <c:v>6.7999999999999829</c:v>
                </c:pt>
                <c:pt idx="81">
                  <c:v>6.8099999999999827</c:v>
                </c:pt>
                <c:pt idx="82">
                  <c:v>6.8199999999999825</c:v>
                </c:pt>
                <c:pt idx="83">
                  <c:v>6.8299999999999823</c:v>
                </c:pt>
                <c:pt idx="84">
                  <c:v>6.8399999999999821</c:v>
                </c:pt>
                <c:pt idx="85">
                  <c:v>6.8499999999999819</c:v>
                </c:pt>
                <c:pt idx="86">
                  <c:v>6.8599999999999817</c:v>
                </c:pt>
                <c:pt idx="87">
                  <c:v>6.8699999999999815</c:v>
                </c:pt>
                <c:pt idx="88">
                  <c:v>6.8799999999999812</c:v>
                </c:pt>
                <c:pt idx="89">
                  <c:v>6.889999999999981</c:v>
                </c:pt>
                <c:pt idx="90">
                  <c:v>6.8999999999999808</c:v>
                </c:pt>
                <c:pt idx="91">
                  <c:v>6.9099999999999806</c:v>
                </c:pt>
                <c:pt idx="92">
                  <c:v>6.9199999999999804</c:v>
                </c:pt>
                <c:pt idx="93">
                  <c:v>6.9299999999999802</c:v>
                </c:pt>
                <c:pt idx="94">
                  <c:v>6.93999999999998</c:v>
                </c:pt>
                <c:pt idx="95">
                  <c:v>6.9499999999999797</c:v>
                </c:pt>
                <c:pt idx="96">
                  <c:v>6.9599999999999795</c:v>
                </c:pt>
                <c:pt idx="97">
                  <c:v>6.9699999999999793</c:v>
                </c:pt>
                <c:pt idx="98">
                  <c:v>6.9799999999999791</c:v>
                </c:pt>
                <c:pt idx="99">
                  <c:v>6.9899999999999789</c:v>
                </c:pt>
                <c:pt idx="100">
                  <c:v>6.9999999999999787</c:v>
                </c:pt>
                <c:pt idx="101">
                  <c:v>7.0099999999999785</c:v>
                </c:pt>
                <c:pt idx="102">
                  <c:v>7.0199999999999783</c:v>
                </c:pt>
                <c:pt idx="103">
                  <c:v>7.029999999999978</c:v>
                </c:pt>
                <c:pt idx="104">
                  <c:v>7.0399999999999778</c:v>
                </c:pt>
                <c:pt idx="105">
                  <c:v>7.0499999999999776</c:v>
                </c:pt>
                <c:pt idx="106">
                  <c:v>7.0599999999999774</c:v>
                </c:pt>
                <c:pt idx="107">
                  <c:v>7.0699999999999772</c:v>
                </c:pt>
                <c:pt idx="108">
                  <c:v>7.079999999999977</c:v>
                </c:pt>
                <c:pt idx="109">
                  <c:v>7.0899999999999768</c:v>
                </c:pt>
                <c:pt idx="110">
                  <c:v>7.0999999999999766</c:v>
                </c:pt>
                <c:pt idx="111">
                  <c:v>7.1099999999999763</c:v>
                </c:pt>
                <c:pt idx="112">
                  <c:v>7.1199999999999761</c:v>
                </c:pt>
                <c:pt idx="113">
                  <c:v>7.1299999999999759</c:v>
                </c:pt>
                <c:pt idx="114">
                  <c:v>7.1399999999999757</c:v>
                </c:pt>
                <c:pt idx="115">
                  <c:v>7.1499999999999755</c:v>
                </c:pt>
                <c:pt idx="116">
                  <c:v>7.1599999999999753</c:v>
                </c:pt>
                <c:pt idx="117">
                  <c:v>7.1699999999999751</c:v>
                </c:pt>
                <c:pt idx="118">
                  <c:v>7.1799999999999748</c:v>
                </c:pt>
                <c:pt idx="119">
                  <c:v>7.1899999999999746</c:v>
                </c:pt>
                <c:pt idx="120">
                  <c:v>7.1999999999999744</c:v>
                </c:pt>
                <c:pt idx="121">
                  <c:v>7.2099999999999742</c:v>
                </c:pt>
                <c:pt idx="122">
                  <c:v>7.219999999999974</c:v>
                </c:pt>
                <c:pt idx="123">
                  <c:v>7.2299999999999738</c:v>
                </c:pt>
                <c:pt idx="124">
                  <c:v>7.2399999999999736</c:v>
                </c:pt>
                <c:pt idx="125">
                  <c:v>7.2499999999999734</c:v>
                </c:pt>
                <c:pt idx="126">
                  <c:v>7.2599999999999731</c:v>
                </c:pt>
                <c:pt idx="127">
                  <c:v>7.2699999999999729</c:v>
                </c:pt>
                <c:pt idx="128">
                  <c:v>7.2799999999999727</c:v>
                </c:pt>
                <c:pt idx="129">
                  <c:v>7.2899999999999725</c:v>
                </c:pt>
                <c:pt idx="130">
                  <c:v>7.2999999999999723</c:v>
                </c:pt>
                <c:pt idx="131">
                  <c:v>7.3099999999999721</c:v>
                </c:pt>
                <c:pt idx="132">
                  <c:v>7.3199999999999719</c:v>
                </c:pt>
                <c:pt idx="133">
                  <c:v>7.3299999999999716</c:v>
                </c:pt>
                <c:pt idx="134">
                  <c:v>7.3399999999999714</c:v>
                </c:pt>
                <c:pt idx="135">
                  <c:v>7.3499999999999712</c:v>
                </c:pt>
                <c:pt idx="136">
                  <c:v>7.359999999999971</c:v>
                </c:pt>
                <c:pt idx="137">
                  <c:v>7.3699999999999708</c:v>
                </c:pt>
                <c:pt idx="138">
                  <c:v>7.3799999999999706</c:v>
                </c:pt>
                <c:pt idx="139">
                  <c:v>7.3899999999999704</c:v>
                </c:pt>
                <c:pt idx="140">
                  <c:v>7.3999999999999702</c:v>
                </c:pt>
                <c:pt idx="141">
                  <c:v>7.4099999999999699</c:v>
                </c:pt>
                <c:pt idx="142">
                  <c:v>7.4199999999999697</c:v>
                </c:pt>
                <c:pt idx="143">
                  <c:v>7.4299999999999695</c:v>
                </c:pt>
                <c:pt idx="144">
                  <c:v>7.4399999999999693</c:v>
                </c:pt>
                <c:pt idx="145">
                  <c:v>7.4499999999999691</c:v>
                </c:pt>
                <c:pt idx="146">
                  <c:v>7.4599999999999689</c:v>
                </c:pt>
                <c:pt idx="147">
                  <c:v>7.4699999999999687</c:v>
                </c:pt>
                <c:pt idx="148">
                  <c:v>7.4799999999999685</c:v>
                </c:pt>
                <c:pt idx="149">
                  <c:v>7.4899999999999682</c:v>
                </c:pt>
                <c:pt idx="150">
                  <c:v>7.499999999999968</c:v>
                </c:pt>
                <c:pt idx="151">
                  <c:v>7.5099999999999678</c:v>
                </c:pt>
                <c:pt idx="152">
                  <c:v>7.5199999999999676</c:v>
                </c:pt>
                <c:pt idx="153">
                  <c:v>7.5299999999999674</c:v>
                </c:pt>
                <c:pt idx="154">
                  <c:v>7.5399999999999672</c:v>
                </c:pt>
                <c:pt idx="155">
                  <c:v>7.549999999999967</c:v>
                </c:pt>
                <c:pt idx="156">
                  <c:v>7.5599999999999667</c:v>
                </c:pt>
                <c:pt idx="157">
                  <c:v>7.5699999999999665</c:v>
                </c:pt>
                <c:pt idx="158">
                  <c:v>7.5799999999999663</c:v>
                </c:pt>
                <c:pt idx="159">
                  <c:v>7.5899999999999661</c:v>
                </c:pt>
                <c:pt idx="160">
                  <c:v>7.5999999999999659</c:v>
                </c:pt>
                <c:pt idx="161">
                  <c:v>7.6099999999999657</c:v>
                </c:pt>
                <c:pt idx="162">
                  <c:v>7.6199999999999655</c:v>
                </c:pt>
                <c:pt idx="163">
                  <c:v>7.6299999999999653</c:v>
                </c:pt>
                <c:pt idx="164">
                  <c:v>7.639999999999965</c:v>
                </c:pt>
                <c:pt idx="165">
                  <c:v>7.6499999999999648</c:v>
                </c:pt>
                <c:pt idx="166">
                  <c:v>7.6599999999999646</c:v>
                </c:pt>
                <c:pt idx="167">
                  <c:v>7.6699999999999644</c:v>
                </c:pt>
                <c:pt idx="168">
                  <c:v>7.6799999999999642</c:v>
                </c:pt>
                <c:pt idx="169">
                  <c:v>7.689999999999964</c:v>
                </c:pt>
                <c:pt idx="170">
                  <c:v>7.6999999999999638</c:v>
                </c:pt>
                <c:pt idx="171">
                  <c:v>7.7099999999999635</c:v>
                </c:pt>
                <c:pt idx="172">
                  <c:v>7.7199999999999633</c:v>
                </c:pt>
                <c:pt idx="173">
                  <c:v>7.7299999999999631</c:v>
                </c:pt>
                <c:pt idx="174">
                  <c:v>7.7399999999999629</c:v>
                </c:pt>
                <c:pt idx="175">
                  <c:v>7.7499999999999627</c:v>
                </c:pt>
                <c:pt idx="176">
                  <c:v>7.7599999999999625</c:v>
                </c:pt>
                <c:pt idx="177">
                  <c:v>7.7699999999999623</c:v>
                </c:pt>
                <c:pt idx="178">
                  <c:v>7.7799999999999621</c:v>
                </c:pt>
                <c:pt idx="179">
                  <c:v>7.7899999999999618</c:v>
                </c:pt>
                <c:pt idx="180">
                  <c:v>7.7999999999999616</c:v>
                </c:pt>
                <c:pt idx="181">
                  <c:v>7.8099999999999614</c:v>
                </c:pt>
                <c:pt idx="182">
                  <c:v>7.8199999999999612</c:v>
                </c:pt>
                <c:pt idx="183">
                  <c:v>7.829999999999961</c:v>
                </c:pt>
                <c:pt idx="184">
                  <c:v>7.8399999999999608</c:v>
                </c:pt>
                <c:pt idx="185">
                  <c:v>7.8499999999999606</c:v>
                </c:pt>
                <c:pt idx="186">
                  <c:v>7.8599999999999604</c:v>
                </c:pt>
                <c:pt idx="187">
                  <c:v>7.8699999999999601</c:v>
                </c:pt>
                <c:pt idx="188">
                  <c:v>7.8799999999999599</c:v>
                </c:pt>
                <c:pt idx="189">
                  <c:v>7.8899999999999597</c:v>
                </c:pt>
                <c:pt idx="190">
                  <c:v>7.8999999999999595</c:v>
                </c:pt>
                <c:pt idx="191">
                  <c:v>7.9099999999999593</c:v>
                </c:pt>
                <c:pt idx="192">
                  <c:v>7.9199999999999591</c:v>
                </c:pt>
                <c:pt idx="193">
                  <c:v>7.9299999999999589</c:v>
                </c:pt>
                <c:pt idx="194">
                  <c:v>7.9399999999999586</c:v>
                </c:pt>
                <c:pt idx="195">
                  <c:v>7.9499999999999584</c:v>
                </c:pt>
                <c:pt idx="196">
                  <c:v>7.9599999999999582</c:v>
                </c:pt>
                <c:pt idx="197">
                  <c:v>7.969999999999958</c:v>
                </c:pt>
                <c:pt idx="198">
                  <c:v>7.9799999999999578</c:v>
                </c:pt>
                <c:pt idx="199">
                  <c:v>7.9899999999999576</c:v>
                </c:pt>
                <c:pt idx="200">
                  <c:v>7.9999999999999574</c:v>
                </c:pt>
                <c:pt idx="201">
                  <c:v>8.0099999999999572</c:v>
                </c:pt>
                <c:pt idx="202">
                  <c:v>8.0199999999999569</c:v>
                </c:pt>
                <c:pt idx="203">
                  <c:v>8.0299999999999567</c:v>
                </c:pt>
                <c:pt idx="204">
                  <c:v>8.0399999999999565</c:v>
                </c:pt>
                <c:pt idx="205">
                  <c:v>8.0499999999999563</c:v>
                </c:pt>
                <c:pt idx="206">
                  <c:v>8.0599999999999561</c:v>
                </c:pt>
                <c:pt idx="207">
                  <c:v>8.0699999999999559</c:v>
                </c:pt>
                <c:pt idx="208">
                  <c:v>8.0799999999999557</c:v>
                </c:pt>
                <c:pt idx="209">
                  <c:v>8.0899999999999554</c:v>
                </c:pt>
                <c:pt idx="210">
                  <c:v>8.0999999999999552</c:v>
                </c:pt>
                <c:pt idx="211">
                  <c:v>8.109999999999955</c:v>
                </c:pt>
                <c:pt idx="212">
                  <c:v>8.1199999999999548</c:v>
                </c:pt>
                <c:pt idx="213">
                  <c:v>8.1299999999999546</c:v>
                </c:pt>
                <c:pt idx="214">
                  <c:v>8.1399999999999544</c:v>
                </c:pt>
                <c:pt idx="215">
                  <c:v>8.1499999999999542</c:v>
                </c:pt>
                <c:pt idx="216">
                  <c:v>8.159999999999954</c:v>
                </c:pt>
                <c:pt idx="217">
                  <c:v>8.1699999999999537</c:v>
                </c:pt>
                <c:pt idx="218">
                  <c:v>8.1799999999999535</c:v>
                </c:pt>
                <c:pt idx="219">
                  <c:v>8.1899999999999533</c:v>
                </c:pt>
                <c:pt idx="220">
                  <c:v>8.1999999999999531</c:v>
                </c:pt>
                <c:pt idx="221">
                  <c:v>8.2099999999999529</c:v>
                </c:pt>
                <c:pt idx="222">
                  <c:v>8.2199999999999527</c:v>
                </c:pt>
                <c:pt idx="223">
                  <c:v>8.2299999999999525</c:v>
                </c:pt>
                <c:pt idx="224">
                  <c:v>8.2399999999999523</c:v>
                </c:pt>
                <c:pt idx="225">
                  <c:v>8.249999999999952</c:v>
                </c:pt>
                <c:pt idx="226">
                  <c:v>8.2599999999999518</c:v>
                </c:pt>
                <c:pt idx="227">
                  <c:v>8.2699999999999516</c:v>
                </c:pt>
                <c:pt idx="228">
                  <c:v>8.2799999999999514</c:v>
                </c:pt>
                <c:pt idx="229">
                  <c:v>8.2899999999999512</c:v>
                </c:pt>
                <c:pt idx="230">
                  <c:v>8.299999999999951</c:v>
                </c:pt>
                <c:pt idx="231">
                  <c:v>8.3099999999999508</c:v>
                </c:pt>
                <c:pt idx="232">
                  <c:v>8.3199999999999505</c:v>
                </c:pt>
                <c:pt idx="233">
                  <c:v>8.3299999999999503</c:v>
                </c:pt>
                <c:pt idx="234">
                  <c:v>8.3399999999999501</c:v>
                </c:pt>
                <c:pt idx="235">
                  <c:v>8.3499999999999499</c:v>
                </c:pt>
                <c:pt idx="236">
                  <c:v>8.3599999999999497</c:v>
                </c:pt>
                <c:pt idx="237">
                  <c:v>8.3699999999999495</c:v>
                </c:pt>
                <c:pt idx="238">
                  <c:v>8.3799999999999493</c:v>
                </c:pt>
                <c:pt idx="239">
                  <c:v>8.3899999999999491</c:v>
                </c:pt>
                <c:pt idx="240">
                  <c:v>8.3999999999999488</c:v>
                </c:pt>
                <c:pt idx="241">
                  <c:v>8.4099999999999486</c:v>
                </c:pt>
                <c:pt idx="242">
                  <c:v>8.4199999999999484</c:v>
                </c:pt>
                <c:pt idx="243">
                  <c:v>8.4299999999999482</c:v>
                </c:pt>
                <c:pt idx="244">
                  <c:v>8.439999999999948</c:v>
                </c:pt>
                <c:pt idx="245">
                  <c:v>8.4499999999999478</c:v>
                </c:pt>
                <c:pt idx="246">
                  <c:v>8.4599999999999476</c:v>
                </c:pt>
                <c:pt idx="247">
                  <c:v>8.4699999999999473</c:v>
                </c:pt>
                <c:pt idx="248">
                  <c:v>8.4799999999999471</c:v>
                </c:pt>
                <c:pt idx="249">
                  <c:v>8.4899999999999469</c:v>
                </c:pt>
                <c:pt idx="250">
                  <c:v>8.4999999999999467</c:v>
                </c:pt>
                <c:pt idx="251">
                  <c:v>8.5099999999999465</c:v>
                </c:pt>
                <c:pt idx="252">
                  <c:v>8.5199999999999463</c:v>
                </c:pt>
                <c:pt idx="253">
                  <c:v>8.5299999999999461</c:v>
                </c:pt>
                <c:pt idx="254">
                  <c:v>8.5399999999999459</c:v>
                </c:pt>
                <c:pt idx="255">
                  <c:v>8.5499999999999456</c:v>
                </c:pt>
                <c:pt idx="256">
                  <c:v>8.5599999999999454</c:v>
                </c:pt>
                <c:pt idx="257">
                  <c:v>8.5699999999999452</c:v>
                </c:pt>
                <c:pt idx="258">
                  <c:v>8.579999999999945</c:v>
                </c:pt>
                <c:pt idx="259">
                  <c:v>8.5899999999999448</c:v>
                </c:pt>
                <c:pt idx="260">
                  <c:v>8.5999999999999446</c:v>
                </c:pt>
                <c:pt idx="261">
                  <c:v>8.6099999999999444</c:v>
                </c:pt>
                <c:pt idx="262">
                  <c:v>8.6199999999999442</c:v>
                </c:pt>
                <c:pt idx="263">
                  <c:v>8.6299999999999439</c:v>
                </c:pt>
                <c:pt idx="264">
                  <c:v>8.6399999999999437</c:v>
                </c:pt>
                <c:pt idx="265">
                  <c:v>8.6499999999999435</c:v>
                </c:pt>
                <c:pt idx="266">
                  <c:v>8.6599999999999433</c:v>
                </c:pt>
                <c:pt idx="267">
                  <c:v>8.6699999999999431</c:v>
                </c:pt>
                <c:pt idx="268">
                  <c:v>8.6799999999999429</c:v>
                </c:pt>
                <c:pt idx="269">
                  <c:v>8.6899999999999427</c:v>
                </c:pt>
                <c:pt idx="270">
                  <c:v>8.6999999999999424</c:v>
                </c:pt>
                <c:pt idx="271">
                  <c:v>8.7099999999999422</c:v>
                </c:pt>
                <c:pt idx="272">
                  <c:v>8.719999999999942</c:v>
                </c:pt>
                <c:pt idx="273">
                  <c:v>8.7299999999999418</c:v>
                </c:pt>
                <c:pt idx="274">
                  <c:v>8.7399999999999416</c:v>
                </c:pt>
                <c:pt idx="275">
                  <c:v>8.7499999999999414</c:v>
                </c:pt>
                <c:pt idx="276">
                  <c:v>8.7599999999999412</c:v>
                </c:pt>
                <c:pt idx="277">
                  <c:v>8.769999999999941</c:v>
                </c:pt>
                <c:pt idx="278">
                  <c:v>8.7799999999999407</c:v>
                </c:pt>
                <c:pt idx="279">
                  <c:v>8.7899999999999405</c:v>
                </c:pt>
                <c:pt idx="280">
                  <c:v>8.7999999999999403</c:v>
                </c:pt>
                <c:pt idx="281">
                  <c:v>8.8099999999999401</c:v>
                </c:pt>
                <c:pt idx="282">
                  <c:v>8.8199999999999399</c:v>
                </c:pt>
                <c:pt idx="283">
                  <c:v>8.8299999999999397</c:v>
                </c:pt>
                <c:pt idx="284">
                  <c:v>8.8399999999999395</c:v>
                </c:pt>
                <c:pt idx="285">
                  <c:v>8.8499999999999392</c:v>
                </c:pt>
                <c:pt idx="286">
                  <c:v>8.859999999999939</c:v>
                </c:pt>
                <c:pt idx="287">
                  <c:v>8.8699999999999388</c:v>
                </c:pt>
                <c:pt idx="288">
                  <c:v>8.8799999999999386</c:v>
                </c:pt>
                <c:pt idx="289">
                  <c:v>8.8899999999999384</c:v>
                </c:pt>
                <c:pt idx="290">
                  <c:v>8.8999999999999382</c:v>
                </c:pt>
                <c:pt idx="291">
                  <c:v>8.909999999999938</c:v>
                </c:pt>
                <c:pt idx="292">
                  <c:v>8.9199999999999378</c:v>
                </c:pt>
                <c:pt idx="293">
                  <c:v>8.9299999999999375</c:v>
                </c:pt>
                <c:pt idx="294">
                  <c:v>8.9399999999999373</c:v>
                </c:pt>
                <c:pt idx="295">
                  <c:v>8.9499999999999371</c:v>
                </c:pt>
                <c:pt idx="296">
                  <c:v>8.9599999999999369</c:v>
                </c:pt>
                <c:pt idx="297">
                  <c:v>8.9699999999999367</c:v>
                </c:pt>
                <c:pt idx="298">
                  <c:v>8.9799999999999365</c:v>
                </c:pt>
                <c:pt idx="299">
                  <c:v>8.9899999999999363</c:v>
                </c:pt>
                <c:pt idx="300">
                  <c:v>8.9999999999999361</c:v>
                </c:pt>
                <c:pt idx="301">
                  <c:v>9.0099999999999358</c:v>
                </c:pt>
                <c:pt idx="302">
                  <c:v>9.0199999999999356</c:v>
                </c:pt>
                <c:pt idx="303">
                  <c:v>9.0299999999999354</c:v>
                </c:pt>
                <c:pt idx="304">
                  <c:v>9.0399999999999352</c:v>
                </c:pt>
                <c:pt idx="305">
                  <c:v>9.049999999999935</c:v>
                </c:pt>
                <c:pt idx="306">
                  <c:v>9.0599999999999348</c:v>
                </c:pt>
                <c:pt idx="307">
                  <c:v>9.0699999999999346</c:v>
                </c:pt>
                <c:pt idx="308">
                  <c:v>9.0799999999999343</c:v>
                </c:pt>
                <c:pt idx="309">
                  <c:v>9.0899999999999341</c:v>
                </c:pt>
                <c:pt idx="310">
                  <c:v>9.0999999999999339</c:v>
                </c:pt>
                <c:pt idx="311">
                  <c:v>9.1099999999999337</c:v>
                </c:pt>
                <c:pt idx="312">
                  <c:v>9.1199999999999335</c:v>
                </c:pt>
                <c:pt idx="313">
                  <c:v>9.1299999999999333</c:v>
                </c:pt>
                <c:pt idx="314">
                  <c:v>9.1399999999999331</c:v>
                </c:pt>
                <c:pt idx="315">
                  <c:v>9.1499999999999329</c:v>
                </c:pt>
                <c:pt idx="316">
                  <c:v>9.1599999999999326</c:v>
                </c:pt>
                <c:pt idx="317">
                  <c:v>9.1699999999999324</c:v>
                </c:pt>
                <c:pt idx="318">
                  <c:v>9.1799999999999322</c:v>
                </c:pt>
                <c:pt idx="319">
                  <c:v>9.189999999999932</c:v>
                </c:pt>
                <c:pt idx="320">
                  <c:v>9.1999999999999318</c:v>
                </c:pt>
                <c:pt idx="321">
                  <c:v>9.2099999999999316</c:v>
                </c:pt>
                <c:pt idx="322">
                  <c:v>9.2199999999999314</c:v>
                </c:pt>
                <c:pt idx="323">
                  <c:v>9.2299999999999311</c:v>
                </c:pt>
                <c:pt idx="324">
                  <c:v>9.2399999999999309</c:v>
                </c:pt>
                <c:pt idx="325">
                  <c:v>9.2499999999999307</c:v>
                </c:pt>
                <c:pt idx="326">
                  <c:v>9.2599999999999305</c:v>
                </c:pt>
                <c:pt idx="327">
                  <c:v>9.2699999999999303</c:v>
                </c:pt>
                <c:pt idx="328">
                  <c:v>9.2799999999999301</c:v>
                </c:pt>
                <c:pt idx="329">
                  <c:v>9.2899999999999299</c:v>
                </c:pt>
                <c:pt idx="330">
                  <c:v>9.2999999999999297</c:v>
                </c:pt>
                <c:pt idx="331">
                  <c:v>9.3099999999999294</c:v>
                </c:pt>
                <c:pt idx="332">
                  <c:v>9.3199999999999292</c:v>
                </c:pt>
                <c:pt idx="333">
                  <c:v>9.329999999999929</c:v>
                </c:pt>
                <c:pt idx="334">
                  <c:v>9.3399999999999288</c:v>
                </c:pt>
                <c:pt idx="335">
                  <c:v>9.3499999999999286</c:v>
                </c:pt>
                <c:pt idx="336">
                  <c:v>9.3599999999999284</c:v>
                </c:pt>
                <c:pt idx="337">
                  <c:v>9.3699999999999282</c:v>
                </c:pt>
                <c:pt idx="338">
                  <c:v>9.379999999999928</c:v>
                </c:pt>
                <c:pt idx="339">
                  <c:v>9.3899999999999277</c:v>
                </c:pt>
                <c:pt idx="340">
                  <c:v>9.3999999999999275</c:v>
                </c:pt>
                <c:pt idx="341">
                  <c:v>9.4099999999999273</c:v>
                </c:pt>
                <c:pt idx="342">
                  <c:v>9.4199999999999271</c:v>
                </c:pt>
                <c:pt idx="343">
                  <c:v>9.4299999999999269</c:v>
                </c:pt>
                <c:pt idx="344">
                  <c:v>9.4399999999999267</c:v>
                </c:pt>
                <c:pt idx="345">
                  <c:v>9.4499999999999265</c:v>
                </c:pt>
                <c:pt idx="346">
                  <c:v>9.4599999999999262</c:v>
                </c:pt>
                <c:pt idx="347">
                  <c:v>9.469999999999926</c:v>
                </c:pt>
                <c:pt idx="348">
                  <c:v>9.4799999999999258</c:v>
                </c:pt>
                <c:pt idx="349">
                  <c:v>9.4899999999999256</c:v>
                </c:pt>
                <c:pt idx="350">
                  <c:v>9.4999999999999254</c:v>
                </c:pt>
                <c:pt idx="351">
                  <c:v>9.5099999999999252</c:v>
                </c:pt>
                <c:pt idx="352">
                  <c:v>9.519999999999925</c:v>
                </c:pt>
                <c:pt idx="353">
                  <c:v>9.5299999999999248</c:v>
                </c:pt>
                <c:pt idx="354">
                  <c:v>9.5399999999999245</c:v>
                </c:pt>
                <c:pt idx="355">
                  <c:v>9.5499999999999243</c:v>
                </c:pt>
                <c:pt idx="356">
                  <c:v>9.5599999999999241</c:v>
                </c:pt>
                <c:pt idx="357">
                  <c:v>9.5699999999999239</c:v>
                </c:pt>
                <c:pt idx="358">
                  <c:v>9.5799999999999237</c:v>
                </c:pt>
                <c:pt idx="359">
                  <c:v>9.5899999999999235</c:v>
                </c:pt>
                <c:pt idx="360">
                  <c:v>9.5999999999999233</c:v>
                </c:pt>
                <c:pt idx="361">
                  <c:v>9.609999999999923</c:v>
                </c:pt>
                <c:pt idx="362">
                  <c:v>9.6199999999999228</c:v>
                </c:pt>
                <c:pt idx="363">
                  <c:v>9.6299999999999226</c:v>
                </c:pt>
                <c:pt idx="364">
                  <c:v>9.6399999999999224</c:v>
                </c:pt>
                <c:pt idx="365">
                  <c:v>9.6499999999999222</c:v>
                </c:pt>
                <c:pt idx="366">
                  <c:v>9.659999999999922</c:v>
                </c:pt>
                <c:pt idx="367">
                  <c:v>9.6699999999999218</c:v>
                </c:pt>
                <c:pt idx="368">
                  <c:v>9.6799999999999216</c:v>
                </c:pt>
                <c:pt idx="369">
                  <c:v>9.6899999999999213</c:v>
                </c:pt>
                <c:pt idx="370">
                  <c:v>9.6999999999999211</c:v>
                </c:pt>
                <c:pt idx="371">
                  <c:v>9.7099999999999209</c:v>
                </c:pt>
                <c:pt idx="372">
                  <c:v>9.7199999999999207</c:v>
                </c:pt>
                <c:pt idx="373">
                  <c:v>9.7299999999999205</c:v>
                </c:pt>
                <c:pt idx="374">
                  <c:v>9.7399999999999203</c:v>
                </c:pt>
                <c:pt idx="375">
                  <c:v>9.7499999999999201</c:v>
                </c:pt>
                <c:pt idx="376">
                  <c:v>9.7599999999999199</c:v>
                </c:pt>
                <c:pt idx="377">
                  <c:v>9.7699999999999196</c:v>
                </c:pt>
                <c:pt idx="378">
                  <c:v>9.7799999999999194</c:v>
                </c:pt>
                <c:pt idx="379">
                  <c:v>9.7899999999999192</c:v>
                </c:pt>
                <c:pt idx="380">
                  <c:v>9.799999999999919</c:v>
                </c:pt>
                <c:pt idx="381">
                  <c:v>9.8099999999999188</c:v>
                </c:pt>
                <c:pt idx="382">
                  <c:v>9.8199999999999186</c:v>
                </c:pt>
                <c:pt idx="383">
                  <c:v>9.8299999999999184</c:v>
                </c:pt>
                <c:pt idx="384">
                  <c:v>9.8399999999999181</c:v>
                </c:pt>
                <c:pt idx="385">
                  <c:v>9.8499999999999179</c:v>
                </c:pt>
                <c:pt idx="386">
                  <c:v>9.8599999999999177</c:v>
                </c:pt>
                <c:pt idx="387">
                  <c:v>9.8699999999999175</c:v>
                </c:pt>
                <c:pt idx="388">
                  <c:v>9.8799999999999173</c:v>
                </c:pt>
                <c:pt idx="389">
                  <c:v>9.8899999999999171</c:v>
                </c:pt>
                <c:pt idx="390">
                  <c:v>9.8999999999999169</c:v>
                </c:pt>
                <c:pt idx="391">
                  <c:v>9.9099999999999167</c:v>
                </c:pt>
                <c:pt idx="392">
                  <c:v>9.9199999999999164</c:v>
                </c:pt>
                <c:pt idx="393">
                  <c:v>9.9299999999999162</c:v>
                </c:pt>
                <c:pt idx="394">
                  <c:v>9.939999999999916</c:v>
                </c:pt>
                <c:pt idx="395">
                  <c:v>9.9499999999999158</c:v>
                </c:pt>
                <c:pt idx="396">
                  <c:v>9.9599999999999156</c:v>
                </c:pt>
                <c:pt idx="397">
                  <c:v>9.9699999999999154</c:v>
                </c:pt>
                <c:pt idx="398">
                  <c:v>9.9799999999999152</c:v>
                </c:pt>
                <c:pt idx="399">
                  <c:v>9.9899999999999149</c:v>
                </c:pt>
                <c:pt idx="400">
                  <c:v>9.9999999999999147</c:v>
                </c:pt>
                <c:pt idx="401">
                  <c:v>10.009999999999915</c:v>
                </c:pt>
                <c:pt idx="402">
                  <c:v>10.019999999999914</c:v>
                </c:pt>
                <c:pt idx="403">
                  <c:v>10.029999999999914</c:v>
                </c:pt>
                <c:pt idx="404">
                  <c:v>10.039999999999914</c:v>
                </c:pt>
                <c:pt idx="405">
                  <c:v>10.049999999999914</c:v>
                </c:pt>
                <c:pt idx="406">
                  <c:v>10.059999999999913</c:v>
                </c:pt>
                <c:pt idx="407">
                  <c:v>10.069999999999913</c:v>
                </c:pt>
                <c:pt idx="408">
                  <c:v>10.079999999999913</c:v>
                </c:pt>
                <c:pt idx="409">
                  <c:v>10.089999999999913</c:v>
                </c:pt>
                <c:pt idx="410">
                  <c:v>10.099999999999913</c:v>
                </c:pt>
                <c:pt idx="411">
                  <c:v>10.109999999999912</c:v>
                </c:pt>
                <c:pt idx="412">
                  <c:v>10.119999999999912</c:v>
                </c:pt>
                <c:pt idx="413">
                  <c:v>10.129999999999912</c:v>
                </c:pt>
                <c:pt idx="414">
                  <c:v>10.139999999999912</c:v>
                </c:pt>
                <c:pt idx="415">
                  <c:v>10.149999999999912</c:v>
                </c:pt>
                <c:pt idx="416">
                  <c:v>10.159999999999911</c:v>
                </c:pt>
                <c:pt idx="417">
                  <c:v>10.169999999999911</c:v>
                </c:pt>
                <c:pt idx="418">
                  <c:v>10.179999999999911</c:v>
                </c:pt>
                <c:pt idx="419">
                  <c:v>10.189999999999911</c:v>
                </c:pt>
                <c:pt idx="420">
                  <c:v>10.19999999999991</c:v>
                </c:pt>
                <c:pt idx="421">
                  <c:v>10.20999999999991</c:v>
                </c:pt>
                <c:pt idx="422">
                  <c:v>10.21999999999991</c:v>
                </c:pt>
                <c:pt idx="423">
                  <c:v>10.22999999999991</c:v>
                </c:pt>
                <c:pt idx="424">
                  <c:v>10.23999999999991</c:v>
                </c:pt>
                <c:pt idx="425">
                  <c:v>10.249999999999909</c:v>
                </c:pt>
                <c:pt idx="426">
                  <c:v>10.259999999999909</c:v>
                </c:pt>
                <c:pt idx="427">
                  <c:v>10.269999999999909</c:v>
                </c:pt>
                <c:pt idx="428">
                  <c:v>10.279999999999909</c:v>
                </c:pt>
                <c:pt idx="429">
                  <c:v>10.289999999999909</c:v>
                </c:pt>
                <c:pt idx="430">
                  <c:v>10.299999999999908</c:v>
                </c:pt>
                <c:pt idx="431">
                  <c:v>10.309999999999908</c:v>
                </c:pt>
                <c:pt idx="432">
                  <c:v>10.319999999999908</c:v>
                </c:pt>
                <c:pt idx="433">
                  <c:v>10.329999999999908</c:v>
                </c:pt>
                <c:pt idx="434">
                  <c:v>10.339999999999907</c:v>
                </c:pt>
                <c:pt idx="435">
                  <c:v>10.349999999999907</c:v>
                </c:pt>
                <c:pt idx="436">
                  <c:v>10.359999999999907</c:v>
                </c:pt>
                <c:pt idx="437">
                  <c:v>10.369999999999907</c:v>
                </c:pt>
                <c:pt idx="438">
                  <c:v>10.379999999999907</c:v>
                </c:pt>
                <c:pt idx="439">
                  <c:v>10.389999999999906</c:v>
                </c:pt>
                <c:pt idx="440">
                  <c:v>10.399999999999906</c:v>
                </c:pt>
                <c:pt idx="441">
                  <c:v>10.409999999999906</c:v>
                </c:pt>
                <c:pt idx="442">
                  <c:v>10.419999999999906</c:v>
                </c:pt>
                <c:pt idx="443">
                  <c:v>10.429999999999906</c:v>
                </c:pt>
                <c:pt idx="444">
                  <c:v>10.439999999999905</c:v>
                </c:pt>
                <c:pt idx="445">
                  <c:v>10.449999999999905</c:v>
                </c:pt>
                <c:pt idx="446">
                  <c:v>10.459999999999905</c:v>
                </c:pt>
                <c:pt idx="447">
                  <c:v>10.469999999999905</c:v>
                </c:pt>
                <c:pt idx="448">
                  <c:v>10.479999999999905</c:v>
                </c:pt>
                <c:pt idx="449">
                  <c:v>10.489999999999904</c:v>
                </c:pt>
                <c:pt idx="450">
                  <c:v>10.499999999999904</c:v>
                </c:pt>
                <c:pt idx="451">
                  <c:v>10.509999999999904</c:v>
                </c:pt>
                <c:pt idx="452">
                  <c:v>10.519999999999904</c:v>
                </c:pt>
                <c:pt idx="453">
                  <c:v>10.529999999999903</c:v>
                </c:pt>
                <c:pt idx="454">
                  <c:v>10.539999999999903</c:v>
                </c:pt>
                <c:pt idx="455">
                  <c:v>10.549999999999903</c:v>
                </c:pt>
                <c:pt idx="456">
                  <c:v>10.559999999999903</c:v>
                </c:pt>
                <c:pt idx="457">
                  <c:v>10.569999999999903</c:v>
                </c:pt>
                <c:pt idx="458">
                  <c:v>10.579999999999902</c:v>
                </c:pt>
                <c:pt idx="459">
                  <c:v>10.589999999999902</c:v>
                </c:pt>
                <c:pt idx="460">
                  <c:v>10.599999999999902</c:v>
                </c:pt>
                <c:pt idx="461">
                  <c:v>10.609999999999902</c:v>
                </c:pt>
                <c:pt idx="462">
                  <c:v>10.619999999999902</c:v>
                </c:pt>
                <c:pt idx="463">
                  <c:v>10.629999999999901</c:v>
                </c:pt>
                <c:pt idx="464">
                  <c:v>10.639999999999901</c:v>
                </c:pt>
                <c:pt idx="465">
                  <c:v>10.649999999999901</c:v>
                </c:pt>
                <c:pt idx="466">
                  <c:v>10.659999999999901</c:v>
                </c:pt>
                <c:pt idx="467">
                  <c:v>10.6699999999999</c:v>
                </c:pt>
                <c:pt idx="468">
                  <c:v>10.6799999999999</c:v>
                </c:pt>
                <c:pt idx="469">
                  <c:v>10.6899999999999</c:v>
                </c:pt>
                <c:pt idx="470">
                  <c:v>10.6999999999999</c:v>
                </c:pt>
                <c:pt idx="471">
                  <c:v>10.7099999999999</c:v>
                </c:pt>
                <c:pt idx="472">
                  <c:v>10.719999999999899</c:v>
                </c:pt>
                <c:pt idx="473">
                  <c:v>10.729999999999899</c:v>
                </c:pt>
                <c:pt idx="474">
                  <c:v>10.739999999999899</c:v>
                </c:pt>
                <c:pt idx="475">
                  <c:v>10.749999999999899</c:v>
                </c:pt>
                <c:pt idx="476">
                  <c:v>10.759999999999899</c:v>
                </c:pt>
                <c:pt idx="477">
                  <c:v>10.769999999999898</c:v>
                </c:pt>
                <c:pt idx="478">
                  <c:v>10.779999999999898</c:v>
                </c:pt>
                <c:pt idx="479">
                  <c:v>10.789999999999898</c:v>
                </c:pt>
                <c:pt idx="480">
                  <c:v>10.799999999999898</c:v>
                </c:pt>
                <c:pt idx="481">
                  <c:v>10.809999999999897</c:v>
                </c:pt>
                <c:pt idx="482">
                  <c:v>10.819999999999897</c:v>
                </c:pt>
                <c:pt idx="483">
                  <c:v>10.829999999999897</c:v>
                </c:pt>
                <c:pt idx="484">
                  <c:v>10.839999999999897</c:v>
                </c:pt>
                <c:pt idx="485">
                  <c:v>10.849999999999897</c:v>
                </c:pt>
                <c:pt idx="486">
                  <c:v>10.859999999999896</c:v>
                </c:pt>
                <c:pt idx="487">
                  <c:v>10.869999999999896</c:v>
                </c:pt>
                <c:pt idx="488">
                  <c:v>10.879999999999896</c:v>
                </c:pt>
                <c:pt idx="489">
                  <c:v>10.889999999999896</c:v>
                </c:pt>
                <c:pt idx="490">
                  <c:v>10.899999999999896</c:v>
                </c:pt>
                <c:pt idx="491">
                  <c:v>10.909999999999895</c:v>
                </c:pt>
                <c:pt idx="492">
                  <c:v>10.919999999999895</c:v>
                </c:pt>
                <c:pt idx="493">
                  <c:v>10.929999999999895</c:v>
                </c:pt>
                <c:pt idx="494">
                  <c:v>10.939999999999895</c:v>
                </c:pt>
                <c:pt idx="495">
                  <c:v>10.949999999999894</c:v>
                </c:pt>
                <c:pt idx="496">
                  <c:v>10.959999999999894</c:v>
                </c:pt>
                <c:pt idx="497">
                  <c:v>10.969999999999894</c:v>
                </c:pt>
                <c:pt idx="498">
                  <c:v>10.979999999999894</c:v>
                </c:pt>
                <c:pt idx="499">
                  <c:v>10.989999999999894</c:v>
                </c:pt>
                <c:pt idx="500">
                  <c:v>10.999999999999893</c:v>
                </c:pt>
                <c:pt idx="501">
                  <c:v>11.009999999999893</c:v>
                </c:pt>
                <c:pt idx="502">
                  <c:v>11.019999999999893</c:v>
                </c:pt>
                <c:pt idx="503">
                  <c:v>11.029999999999893</c:v>
                </c:pt>
                <c:pt idx="504">
                  <c:v>11.039999999999893</c:v>
                </c:pt>
                <c:pt idx="505">
                  <c:v>11.049999999999892</c:v>
                </c:pt>
                <c:pt idx="506">
                  <c:v>11.059999999999892</c:v>
                </c:pt>
                <c:pt idx="507">
                  <c:v>11.069999999999892</c:v>
                </c:pt>
                <c:pt idx="508">
                  <c:v>11.079999999999892</c:v>
                </c:pt>
                <c:pt idx="509">
                  <c:v>11.089999999999892</c:v>
                </c:pt>
                <c:pt idx="510">
                  <c:v>11.099999999999891</c:v>
                </c:pt>
                <c:pt idx="511">
                  <c:v>11.109999999999891</c:v>
                </c:pt>
                <c:pt idx="512">
                  <c:v>11.119999999999891</c:v>
                </c:pt>
                <c:pt idx="513">
                  <c:v>11.129999999999891</c:v>
                </c:pt>
                <c:pt idx="514">
                  <c:v>11.13999999999989</c:v>
                </c:pt>
                <c:pt idx="515">
                  <c:v>11.14999999999989</c:v>
                </c:pt>
                <c:pt idx="516">
                  <c:v>11.15999999999989</c:v>
                </c:pt>
                <c:pt idx="517">
                  <c:v>11.16999999999989</c:v>
                </c:pt>
                <c:pt idx="518">
                  <c:v>11.17999999999989</c:v>
                </c:pt>
                <c:pt idx="519">
                  <c:v>11.189999999999889</c:v>
                </c:pt>
                <c:pt idx="520">
                  <c:v>11.199999999999889</c:v>
                </c:pt>
                <c:pt idx="521">
                  <c:v>11.209999999999889</c:v>
                </c:pt>
                <c:pt idx="522">
                  <c:v>11.219999999999889</c:v>
                </c:pt>
                <c:pt idx="523">
                  <c:v>11.229999999999889</c:v>
                </c:pt>
                <c:pt idx="524">
                  <c:v>11.239999999999888</c:v>
                </c:pt>
                <c:pt idx="525">
                  <c:v>11.249999999999888</c:v>
                </c:pt>
                <c:pt idx="526">
                  <c:v>11.259999999999888</c:v>
                </c:pt>
                <c:pt idx="527">
                  <c:v>11.269999999999888</c:v>
                </c:pt>
                <c:pt idx="528">
                  <c:v>11.279999999999887</c:v>
                </c:pt>
                <c:pt idx="529">
                  <c:v>11.289999999999887</c:v>
                </c:pt>
                <c:pt idx="530">
                  <c:v>11.299999999999887</c:v>
                </c:pt>
                <c:pt idx="531">
                  <c:v>11.309999999999887</c:v>
                </c:pt>
                <c:pt idx="532">
                  <c:v>11.319999999999887</c:v>
                </c:pt>
                <c:pt idx="533">
                  <c:v>11.329999999999886</c:v>
                </c:pt>
                <c:pt idx="534">
                  <c:v>11.339999999999886</c:v>
                </c:pt>
                <c:pt idx="535">
                  <c:v>11.349999999999886</c:v>
                </c:pt>
                <c:pt idx="536">
                  <c:v>11.359999999999886</c:v>
                </c:pt>
                <c:pt idx="537">
                  <c:v>11.369999999999886</c:v>
                </c:pt>
                <c:pt idx="538">
                  <c:v>11.379999999999885</c:v>
                </c:pt>
                <c:pt idx="539">
                  <c:v>11.389999999999885</c:v>
                </c:pt>
                <c:pt idx="540">
                  <c:v>11.399999999999885</c:v>
                </c:pt>
                <c:pt idx="541">
                  <c:v>11.409999999999885</c:v>
                </c:pt>
                <c:pt idx="542">
                  <c:v>11.419999999999884</c:v>
                </c:pt>
                <c:pt idx="543">
                  <c:v>11.429999999999884</c:v>
                </c:pt>
                <c:pt idx="544">
                  <c:v>11.439999999999884</c:v>
                </c:pt>
                <c:pt idx="545">
                  <c:v>11.449999999999884</c:v>
                </c:pt>
                <c:pt idx="546">
                  <c:v>11.459999999999884</c:v>
                </c:pt>
                <c:pt idx="547">
                  <c:v>11.469999999999883</c:v>
                </c:pt>
                <c:pt idx="548">
                  <c:v>11.479999999999883</c:v>
                </c:pt>
                <c:pt idx="549">
                  <c:v>11.489999999999883</c:v>
                </c:pt>
                <c:pt idx="550">
                  <c:v>11.499999999999883</c:v>
                </c:pt>
                <c:pt idx="551">
                  <c:v>11.509999999999883</c:v>
                </c:pt>
                <c:pt idx="552">
                  <c:v>11.519999999999882</c:v>
                </c:pt>
                <c:pt idx="553">
                  <c:v>11.529999999999882</c:v>
                </c:pt>
                <c:pt idx="554">
                  <c:v>11.539999999999882</c:v>
                </c:pt>
                <c:pt idx="555">
                  <c:v>11.549999999999882</c:v>
                </c:pt>
                <c:pt idx="556">
                  <c:v>11.559999999999881</c:v>
                </c:pt>
                <c:pt idx="557">
                  <c:v>11.569999999999881</c:v>
                </c:pt>
                <c:pt idx="558">
                  <c:v>11.579999999999881</c:v>
                </c:pt>
                <c:pt idx="559">
                  <c:v>11.589999999999881</c:v>
                </c:pt>
                <c:pt idx="560">
                  <c:v>11.599999999999881</c:v>
                </c:pt>
                <c:pt idx="561">
                  <c:v>11.60999999999988</c:v>
                </c:pt>
                <c:pt idx="562">
                  <c:v>11.61999999999988</c:v>
                </c:pt>
                <c:pt idx="563">
                  <c:v>11.62999999999988</c:v>
                </c:pt>
                <c:pt idx="564">
                  <c:v>11.63999999999988</c:v>
                </c:pt>
                <c:pt idx="565">
                  <c:v>11.64999999999988</c:v>
                </c:pt>
                <c:pt idx="566">
                  <c:v>11.659999999999879</c:v>
                </c:pt>
                <c:pt idx="567">
                  <c:v>11.669999999999879</c:v>
                </c:pt>
                <c:pt idx="568">
                  <c:v>11.679999999999879</c:v>
                </c:pt>
                <c:pt idx="569">
                  <c:v>11.689999999999879</c:v>
                </c:pt>
                <c:pt idx="570">
                  <c:v>11.699999999999878</c:v>
                </c:pt>
                <c:pt idx="571">
                  <c:v>11.709999999999878</c:v>
                </c:pt>
                <c:pt idx="572">
                  <c:v>11.719999999999878</c:v>
                </c:pt>
                <c:pt idx="573">
                  <c:v>11.729999999999878</c:v>
                </c:pt>
                <c:pt idx="574">
                  <c:v>11.739999999999878</c:v>
                </c:pt>
                <c:pt idx="575">
                  <c:v>11.749999999999877</c:v>
                </c:pt>
                <c:pt idx="576">
                  <c:v>11.759999999999877</c:v>
                </c:pt>
                <c:pt idx="577">
                  <c:v>11.769999999999877</c:v>
                </c:pt>
                <c:pt idx="578">
                  <c:v>11.779999999999877</c:v>
                </c:pt>
                <c:pt idx="579">
                  <c:v>11.789999999999877</c:v>
                </c:pt>
                <c:pt idx="580">
                  <c:v>11.799999999999876</c:v>
                </c:pt>
                <c:pt idx="581">
                  <c:v>11.809999999999876</c:v>
                </c:pt>
                <c:pt idx="582">
                  <c:v>11.819999999999876</c:v>
                </c:pt>
                <c:pt idx="583">
                  <c:v>11.829999999999876</c:v>
                </c:pt>
                <c:pt idx="584">
                  <c:v>11.839999999999876</c:v>
                </c:pt>
                <c:pt idx="585">
                  <c:v>11.849999999999875</c:v>
                </c:pt>
                <c:pt idx="586">
                  <c:v>11.859999999999875</c:v>
                </c:pt>
                <c:pt idx="587">
                  <c:v>11.869999999999875</c:v>
                </c:pt>
                <c:pt idx="588">
                  <c:v>11.879999999999875</c:v>
                </c:pt>
                <c:pt idx="589">
                  <c:v>11.889999999999874</c:v>
                </c:pt>
                <c:pt idx="590">
                  <c:v>11.899999999999874</c:v>
                </c:pt>
                <c:pt idx="591">
                  <c:v>11.909999999999874</c:v>
                </c:pt>
                <c:pt idx="592">
                  <c:v>11.919999999999874</c:v>
                </c:pt>
                <c:pt idx="593">
                  <c:v>11.929999999999874</c:v>
                </c:pt>
                <c:pt idx="594">
                  <c:v>11.939999999999873</c:v>
                </c:pt>
                <c:pt idx="595">
                  <c:v>11.949999999999873</c:v>
                </c:pt>
                <c:pt idx="596">
                  <c:v>11.959999999999873</c:v>
                </c:pt>
                <c:pt idx="597">
                  <c:v>11.969999999999873</c:v>
                </c:pt>
                <c:pt idx="598">
                  <c:v>11.979999999999873</c:v>
                </c:pt>
                <c:pt idx="599">
                  <c:v>11.989999999999872</c:v>
                </c:pt>
                <c:pt idx="600">
                  <c:v>11.999999999999872</c:v>
                </c:pt>
                <c:pt idx="601">
                  <c:v>12.009999999999872</c:v>
                </c:pt>
                <c:pt idx="602">
                  <c:v>12.019999999999872</c:v>
                </c:pt>
                <c:pt idx="603">
                  <c:v>12.029999999999871</c:v>
                </c:pt>
                <c:pt idx="604">
                  <c:v>12.039999999999871</c:v>
                </c:pt>
                <c:pt idx="605">
                  <c:v>12.049999999999871</c:v>
                </c:pt>
                <c:pt idx="606">
                  <c:v>12.059999999999871</c:v>
                </c:pt>
                <c:pt idx="607">
                  <c:v>12.069999999999871</c:v>
                </c:pt>
                <c:pt idx="608">
                  <c:v>12.07999999999987</c:v>
                </c:pt>
                <c:pt idx="609">
                  <c:v>12.08999999999987</c:v>
                </c:pt>
                <c:pt idx="610">
                  <c:v>12.09999999999987</c:v>
                </c:pt>
                <c:pt idx="611">
                  <c:v>12.10999999999987</c:v>
                </c:pt>
                <c:pt idx="612">
                  <c:v>12.11999999999987</c:v>
                </c:pt>
                <c:pt idx="613">
                  <c:v>12.129999999999869</c:v>
                </c:pt>
                <c:pt idx="614">
                  <c:v>12.139999999999869</c:v>
                </c:pt>
                <c:pt idx="615">
                  <c:v>12.149999999999869</c:v>
                </c:pt>
                <c:pt idx="616">
                  <c:v>12.159999999999869</c:v>
                </c:pt>
                <c:pt idx="617">
                  <c:v>12.169999999999868</c:v>
                </c:pt>
                <c:pt idx="618">
                  <c:v>12.179999999999868</c:v>
                </c:pt>
                <c:pt idx="619">
                  <c:v>12.189999999999868</c:v>
                </c:pt>
                <c:pt idx="620">
                  <c:v>12.199999999999868</c:v>
                </c:pt>
                <c:pt idx="621">
                  <c:v>12.209999999999868</c:v>
                </c:pt>
                <c:pt idx="622">
                  <c:v>12.219999999999867</c:v>
                </c:pt>
                <c:pt idx="623">
                  <c:v>12.229999999999867</c:v>
                </c:pt>
                <c:pt idx="624">
                  <c:v>12.239999999999867</c:v>
                </c:pt>
                <c:pt idx="625">
                  <c:v>12.249999999999867</c:v>
                </c:pt>
                <c:pt idx="626">
                  <c:v>12.259999999999867</c:v>
                </c:pt>
                <c:pt idx="627">
                  <c:v>12.269999999999866</c:v>
                </c:pt>
                <c:pt idx="628">
                  <c:v>12.279999999999866</c:v>
                </c:pt>
                <c:pt idx="629">
                  <c:v>12.289999999999866</c:v>
                </c:pt>
                <c:pt idx="630">
                  <c:v>12.299999999999866</c:v>
                </c:pt>
                <c:pt idx="631">
                  <c:v>12.309999999999865</c:v>
                </c:pt>
                <c:pt idx="632">
                  <c:v>12.319999999999865</c:v>
                </c:pt>
                <c:pt idx="633">
                  <c:v>12.329999999999865</c:v>
                </c:pt>
                <c:pt idx="634">
                  <c:v>12.339999999999865</c:v>
                </c:pt>
                <c:pt idx="635">
                  <c:v>12.349999999999865</c:v>
                </c:pt>
                <c:pt idx="636">
                  <c:v>12.359999999999864</c:v>
                </c:pt>
                <c:pt idx="637">
                  <c:v>12.369999999999864</c:v>
                </c:pt>
                <c:pt idx="638">
                  <c:v>12.379999999999864</c:v>
                </c:pt>
                <c:pt idx="639">
                  <c:v>12.389999999999864</c:v>
                </c:pt>
                <c:pt idx="640">
                  <c:v>12.399999999999864</c:v>
                </c:pt>
                <c:pt idx="641">
                  <c:v>12.409999999999863</c:v>
                </c:pt>
                <c:pt idx="642">
                  <c:v>12.419999999999863</c:v>
                </c:pt>
                <c:pt idx="643">
                  <c:v>12.429999999999863</c:v>
                </c:pt>
                <c:pt idx="644">
                  <c:v>12.439999999999863</c:v>
                </c:pt>
                <c:pt idx="645">
                  <c:v>12.449999999999863</c:v>
                </c:pt>
                <c:pt idx="646">
                  <c:v>12.459999999999862</c:v>
                </c:pt>
                <c:pt idx="647">
                  <c:v>12.469999999999862</c:v>
                </c:pt>
                <c:pt idx="648">
                  <c:v>12.479999999999862</c:v>
                </c:pt>
                <c:pt idx="649">
                  <c:v>12.489999999999862</c:v>
                </c:pt>
                <c:pt idx="650">
                  <c:v>12.499999999999861</c:v>
                </c:pt>
                <c:pt idx="651">
                  <c:v>12.509999999999861</c:v>
                </c:pt>
                <c:pt idx="652">
                  <c:v>12.519999999999861</c:v>
                </c:pt>
                <c:pt idx="653">
                  <c:v>12.529999999999861</c:v>
                </c:pt>
                <c:pt idx="654">
                  <c:v>12.539999999999861</c:v>
                </c:pt>
                <c:pt idx="655">
                  <c:v>12.54999999999986</c:v>
                </c:pt>
                <c:pt idx="656">
                  <c:v>12.55999999999986</c:v>
                </c:pt>
                <c:pt idx="657">
                  <c:v>12.56999999999986</c:v>
                </c:pt>
                <c:pt idx="658">
                  <c:v>12.57999999999986</c:v>
                </c:pt>
                <c:pt idx="659">
                  <c:v>12.58999999999986</c:v>
                </c:pt>
                <c:pt idx="660">
                  <c:v>12.599999999999859</c:v>
                </c:pt>
                <c:pt idx="661">
                  <c:v>12.609999999999859</c:v>
                </c:pt>
                <c:pt idx="662">
                  <c:v>12.619999999999859</c:v>
                </c:pt>
                <c:pt idx="663">
                  <c:v>12.629999999999859</c:v>
                </c:pt>
                <c:pt idx="664">
                  <c:v>12.639999999999858</c:v>
                </c:pt>
                <c:pt idx="665">
                  <c:v>12.649999999999858</c:v>
                </c:pt>
                <c:pt idx="666">
                  <c:v>12.659999999999858</c:v>
                </c:pt>
                <c:pt idx="667">
                  <c:v>12.669999999999858</c:v>
                </c:pt>
                <c:pt idx="668">
                  <c:v>12.679999999999858</c:v>
                </c:pt>
                <c:pt idx="669">
                  <c:v>12.689999999999857</c:v>
                </c:pt>
                <c:pt idx="670">
                  <c:v>12.699999999999857</c:v>
                </c:pt>
                <c:pt idx="671">
                  <c:v>12.709999999999857</c:v>
                </c:pt>
                <c:pt idx="672">
                  <c:v>12.719999999999857</c:v>
                </c:pt>
                <c:pt idx="673">
                  <c:v>12.729999999999857</c:v>
                </c:pt>
                <c:pt idx="674">
                  <c:v>12.739999999999856</c:v>
                </c:pt>
                <c:pt idx="675">
                  <c:v>12.749999999999856</c:v>
                </c:pt>
                <c:pt idx="676">
                  <c:v>12.759999999999856</c:v>
                </c:pt>
                <c:pt idx="677">
                  <c:v>12.769999999999856</c:v>
                </c:pt>
                <c:pt idx="678">
                  <c:v>12.779999999999855</c:v>
                </c:pt>
                <c:pt idx="679">
                  <c:v>12.789999999999855</c:v>
                </c:pt>
                <c:pt idx="680">
                  <c:v>12.799999999999855</c:v>
                </c:pt>
                <c:pt idx="681">
                  <c:v>12.809999999999855</c:v>
                </c:pt>
                <c:pt idx="682">
                  <c:v>12.819999999999855</c:v>
                </c:pt>
                <c:pt idx="683">
                  <c:v>12.829999999999854</c:v>
                </c:pt>
                <c:pt idx="684">
                  <c:v>12.839999999999854</c:v>
                </c:pt>
                <c:pt idx="685">
                  <c:v>12.849999999999854</c:v>
                </c:pt>
                <c:pt idx="686">
                  <c:v>12.859999999999854</c:v>
                </c:pt>
                <c:pt idx="687">
                  <c:v>12.869999999999854</c:v>
                </c:pt>
                <c:pt idx="688">
                  <c:v>12.879999999999853</c:v>
                </c:pt>
                <c:pt idx="689">
                  <c:v>12.889999999999853</c:v>
                </c:pt>
                <c:pt idx="690">
                  <c:v>12.899999999999853</c:v>
                </c:pt>
                <c:pt idx="691">
                  <c:v>12.909999999999853</c:v>
                </c:pt>
                <c:pt idx="692">
                  <c:v>12.919999999999852</c:v>
                </c:pt>
                <c:pt idx="693">
                  <c:v>12.929999999999852</c:v>
                </c:pt>
                <c:pt idx="694">
                  <c:v>12.939999999999852</c:v>
                </c:pt>
                <c:pt idx="695">
                  <c:v>12.949999999999852</c:v>
                </c:pt>
                <c:pt idx="696">
                  <c:v>12.959999999999852</c:v>
                </c:pt>
                <c:pt idx="697">
                  <c:v>12.969999999999851</c:v>
                </c:pt>
                <c:pt idx="698">
                  <c:v>12.979999999999851</c:v>
                </c:pt>
                <c:pt idx="699">
                  <c:v>12.989999999999851</c:v>
                </c:pt>
                <c:pt idx="700">
                  <c:v>12.999999999999851</c:v>
                </c:pt>
                <c:pt idx="701">
                  <c:v>13.009999999999851</c:v>
                </c:pt>
                <c:pt idx="702">
                  <c:v>13.01999999999985</c:v>
                </c:pt>
                <c:pt idx="703">
                  <c:v>13.02999999999985</c:v>
                </c:pt>
                <c:pt idx="704">
                  <c:v>13.03999999999985</c:v>
                </c:pt>
                <c:pt idx="705">
                  <c:v>13.04999999999985</c:v>
                </c:pt>
                <c:pt idx="706">
                  <c:v>13.05999999999985</c:v>
                </c:pt>
                <c:pt idx="707">
                  <c:v>13.069999999999849</c:v>
                </c:pt>
                <c:pt idx="708">
                  <c:v>13.079999999999849</c:v>
                </c:pt>
                <c:pt idx="709">
                  <c:v>13.089999999999849</c:v>
                </c:pt>
                <c:pt idx="710">
                  <c:v>13.099999999999849</c:v>
                </c:pt>
                <c:pt idx="711">
                  <c:v>13.109999999999848</c:v>
                </c:pt>
                <c:pt idx="712">
                  <c:v>13.119999999999848</c:v>
                </c:pt>
                <c:pt idx="713">
                  <c:v>13.129999999999848</c:v>
                </c:pt>
                <c:pt idx="714">
                  <c:v>13.139999999999848</c:v>
                </c:pt>
                <c:pt idx="715">
                  <c:v>13.149999999999848</c:v>
                </c:pt>
                <c:pt idx="716">
                  <c:v>13.159999999999847</c:v>
                </c:pt>
                <c:pt idx="717">
                  <c:v>13.169999999999847</c:v>
                </c:pt>
                <c:pt idx="718">
                  <c:v>13.179999999999847</c:v>
                </c:pt>
                <c:pt idx="719">
                  <c:v>13.189999999999847</c:v>
                </c:pt>
                <c:pt idx="720">
                  <c:v>13.199999999999847</c:v>
                </c:pt>
                <c:pt idx="721">
                  <c:v>13.209999999999846</c:v>
                </c:pt>
                <c:pt idx="722">
                  <c:v>13.219999999999846</c:v>
                </c:pt>
                <c:pt idx="723">
                  <c:v>13.229999999999846</c:v>
                </c:pt>
                <c:pt idx="724">
                  <c:v>13.239999999999846</c:v>
                </c:pt>
                <c:pt idx="725">
                  <c:v>13.249999999999845</c:v>
                </c:pt>
                <c:pt idx="726">
                  <c:v>13.259999999999845</c:v>
                </c:pt>
                <c:pt idx="727">
                  <c:v>13.269999999999845</c:v>
                </c:pt>
                <c:pt idx="728">
                  <c:v>13.279999999999845</c:v>
                </c:pt>
                <c:pt idx="729">
                  <c:v>13.289999999999845</c:v>
                </c:pt>
                <c:pt idx="730">
                  <c:v>13.299999999999844</c:v>
                </c:pt>
                <c:pt idx="731">
                  <c:v>13.309999999999844</c:v>
                </c:pt>
                <c:pt idx="732">
                  <c:v>13.319999999999844</c:v>
                </c:pt>
                <c:pt idx="733">
                  <c:v>13.329999999999844</c:v>
                </c:pt>
                <c:pt idx="734">
                  <c:v>13.339999999999844</c:v>
                </c:pt>
                <c:pt idx="735">
                  <c:v>13.349999999999843</c:v>
                </c:pt>
                <c:pt idx="736">
                  <c:v>13.359999999999843</c:v>
                </c:pt>
                <c:pt idx="737">
                  <c:v>13.369999999999843</c:v>
                </c:pt>
                <c:pt idx="738">
                  <c:v>13.379999999999843</c:v>
                </c:pt>
                <c:pt idx="739">
                  <c:v>13.389999999999842</c:v>
                </c:pt>
                <c:pt idx="740">
                  <c:v>13.399999999999842</c:v>
                </c:pt>
                <c:pt idx="741">
                  <c:v>13.409999999999842</c:v>
                </c:pt>
                <c:pt idx="742">
                  <c:v>13.419999999999842</c:v>
                </c:pt>
                <c:pt idx="743">
                  <c:v>13.429999999999842</c:v>
                </c:pt>
                <c:pt idx="744">
                  <c:v>13.439999999999841</c:v>
                </c:pt>
                <c:pt idx="745">
                  <c:v>13.449999999999841</c:v>
                </c:pt>
                <c:pt idx="746">
                  <c:v>13.459999999999841</c:v>
                </c:pt>
                <c:pt idx="747">
                  <c:v>13.469999999999841</c:v>
                </c:pt>
                <c:pt idx="748">
                  <c:v>13.479999999999841</c:v>
                </c:pt>
                <c:pt idx="749">
                  <c:v>13.48999999999984</c:v>
                </c:pt>
                <c:pt idx="750">
                  <c:v>13.49999999999984</c:v>
                </c:pt>
                <c:pt idx="751">
                  <c:v>13.50999999999984</c:v>
                </c:pt>
                <c:pt idx="752">
                  <c:v>13.51999999999984</c:v>
                </c:pt>
                <c:pt idx="753">
                  <c:v>13.529999999999839</c:v>
                </c:pt>
                <c:pt idx="754">
                  <c:v>13.539999999999839</c:v>
                </c:pt>
                <c:pt idx="755">
                  <c:v>13.549999999999839</c:v>
                </c:pt>
                <c:pt idx="756">
                  <c:v>13.559999999999839</c:v>
                </c:pt>
                <c:pt idx="757">
                  <c:v>13.569999999999839</c:v>
                </c:pt>
                <c:pt idx="758">
                  <c:v>13.579999999999838</c:v>
                </c:pt>
                <c:pt idx="759">
                  <c:v>13.589999999999838</c:v>
                </c:pt>
                <c:pt idx="760">
                  <c:v>13.599999999999838</c:v>
                </c:pt>
                <c:pt idx="761">
                  <c:v>13.609999999999838</c:v>
                </c:pt>
                <c:pt idx="762">
                  <c:v>13.619999999999838</c:v>
                </c:pt>
                <c:pt idx="763">
                  <c:v>13.629999999999837</c:v>
                </c:pt>
                <c:pt idx="764">
                  <c:v>13.639999999999837</c:v>
                </c:pt>
                <c:pt idx="765">
                  <c:v>13.649999999999837</c:v>
                </c:pt>
                <c:pt idx="766">
                  <c:v>13.659999999999837</c:v>
                </c:pt>
                <c:pt idx="767">
                  <c:v>13.669999999999837</c:v>
                </c:pt>
                <c:pt idx="768">
                  <c:v>13.679999999999836</c:v>
                </c:pt>
                <c:pt idx="769">
                  <c:v>13.689999999999836</c:v>
                </c:pt>
                <c:pt idx="770">
                  <c:v>13.699999999999836</c:v>
                </c:pt>
                <c:pt idx="771">
                  <c:v>13.709999999999836</c:v>
                </c:pt>
                <c:pt idx="772">
                  <c:v>13.719999999999835</c:v>
                </c:pt>
                <c:pt idx="773">
                  <c:v>13.729999999999835</c:v>
                </c:pt>
                <c:pt idx="774">
                  <c:v>13.739999999999835</c:v>
                </c:pt>
                <c:pt idx="775">
                  <c:v>13.749999999999835</c:v>
                </c:pt>
                <c:pt idx="776">
                  <c:v>13.759999999999835</c:v>
                </c:pt>
                <c:pt idx="777">
                  <c:v>13.769999999999834</c:v>
                </c:pt>
                <c:pt idx="778">
                  <c:v>13.779999999999834</c:v>
                </c:pt>
                <c:pt idx="779">
                  <c:v>13.789999999999834</c:v>
                </c:pt>
                <c:pt idx="780">
                  <c:v>13.799999999999834</c:v>
                </c:pt>
                <c:pt idx="781">
                  <c:v>13.809999999999834</c:v>
                </c:pt>
                <c:pt idx="782">
                  <c:v>13.819999999999833</c:v>
                </c:pt>
                <c:pt idx="783">
                  <c:v>13.829999999999833</c:v>
                </c:pt>
                <c:pt idx="784">
                  <c:v>13.839999999999833</c:v>
                </c:pt>
                <c:pt idx="785">
                  <c:v>13.849999999999833</c:v>
                </c:pt>
                <c:pt idx="786">
                  <c:v>13.859999999999832</c:v>
                </c:pt>
                <c:pt idx="787">
                  <c:v>13.869999999999832</c:v>
                </c:pt>
                <c:pt idx="788">
                  <c:v>13.879999999999832</c:v>
                </c:pt>
                <c:pt idx="789">
                  <c:v>13.889999999999832</c:v>
                </c:pt>
                <c:pt idx="790">
                  <c:v>13.899999999999832</c:v>
                </c:pt>
                <c:pt idx="791">
                  <c:v>13.909999999999831</c:v>
                </c:pt>
                <c:pt idx="792">
                  <c:v>13.919999999999831</c:v>
                </c:pt>
                <c:pt idx="793">
                  <c:v>13.929999999999831</c:v>
                </c:pt>
                <c:pt idx="794">
                  <c:v>13.939999999999831</c:v>
                </c:pt>
                <c:pt idx="795">
                  <c:v>13.949999999999831</c:v>
                </c:pt>
                <c:pt idx="796">
                  <c:v>13.95999999999983</c:v>
                </c:pt>
                <c:pt idx="797">
                  <c:v>13.96999999999983</c:v>
                </c:pt>
                <c:pt idx="798">
                  <c:v>13.97999999999983</c:v>
                </c:pt>
                <c:pt idx="799">
                  <c:v>13.98999999999983</c:v>
                </c:pt>
                <c:pt idx="800">
                  <c:v>13.999999999999829</c:v>
                </c:pt>
                <c:pt idx="801">
                  <c:v>14.009999999999829</c:v>
                </c:pt>
                <c:pt idx="802">
                  <c:v>14.019999999999829</c:v>
                </c:pt>
                <c:pt idx="803">
                  <c:v>14.029999999999829</c:v>
                </c:pt>
                <c:pt idx="804">
                  <c:v>14.039999999999829</c:v>
                </c:pt>
                <c:pt idx="805">
                  <c:v>14.049999999999828</c:v>
                </c:pt>
                <c:pt idx="806">
                  <c:v>14.059999999999828</c:v>
                </c:pt>
                <c:pt idx="807">
                  <c:v>14.069999999999828</c:v>
                </c:pt>
                <c:pt idx="808">
                  <c:v>14.079999999999828</c:v>
                </c:pt>
                <c:pt idx="809">
                  <c:v>14.089999999999828</c:v>
                </c:pt>
                <c:pt idx="810">
                  <c:v>14.099999999999827</c:v>
                </c:pt>
                <c:pt idx="811">
                  <c:v>14.109999999999827</c:v>
                </c:pt>
                <c:pt idx="812">
                  <c:v>14.119999999999827</c:v>
                </c:pt>
                <c:pt idx="813">
                  <c:v>14.129999999999827</c:v>
                </c:pt>
                <c:pt idx="814">
                  <c:v>14.139999999999826</c:v>
                </c:pt>
                <c:pt idx="815">
                  <c:v>14.149999999999826</c:v>
                </c:pt>
                <c:pt idx="816">
                  <c:v>14.159999999999826</c:v>
                </c:pt>
                <c:pt idx="817">
                  <c:v>14.169999999999826</c:v>
                </c:pt>
                <c:pt idx="818">
                  <c:v>14.179999999999826</c:v>
                </c:pt>
                <c:pt idx="819">
                  <c:v>14.189999999999825</c:v>
                </c:pt>
                <c:pt idx="820">
                  <c:v>14.199999999999825</c:v>
                </c:pt>
                <c:pt idx="821">
                  <c:v>14.209999999999825</c:v>
                </c:pt>
                <c:pt idx="822">
                  <c:v>14.219999999999825</c:v>
                </c:pt>
                <c:pt idx="823">
                  <c:v>14.229999999999825</c:v>
                </c:pt>
                <c:pt idx="824">
                  <c:v>14.239999999999824</c:v>
                </c:pt>
                <c:pt idx="825">
                  <c:v>14.249999999999824</c:v>
                </c:pt>
                <c:pt idx="826">
                  <c:v>14.259999999999824</c:v>
                </c:pt>
                <c:pt idx="827">
                  <c:v>14.269999999999824</c:v>
                </c:pt>
                <c:pt idx="828">
                  <c:v>14.279999999999824</c:v>
                </c:pt>
                <c:pt idx="829">
                  <c:v>14.289999999999823</c:v>
                </c:pt>
                <c:pt idx="830">
                  <c:v>14.299999999999823</c:v>
                </c:pt>
                <c:pt idx="831">
                  <c:v>14.309999999999823</c:v>
                </c:pt>
                <c:pt idx="832">
                  <c:v>14.319999999999823</c:v>
                </c:pt>
                <c:pt idx="833">
                  <c:v>14.329999999999822</c:v>
                </c:pt>
                <c:pt idx="834">
                  <c:v>14.339999999999822</c:v>
                </c:pt>
                <c:pt idx="835">
                  <c:v>14.349999999999822</c:v>
                </c:pt>
                <c:pt idx="836">
                  <c:v>14.359999999999822</c:v>
                </c:pt>
                <c:pt idx="837">
                  <c:v>14.369999999999822</c:v>
                </c:pt>
                <c:pt idx="838">
                  <c:v>14.379999999999821</c:v>
                </c:pt>
                <c:pt idx="839">
                  <c:v>14.389999999999821</c:v>
                </c:pt>
                <c:pt idx="840">
                  <c:v>14.399999999999821</c:v>
                </c:pt>
                <c:pt idx="841">
                  <c:v>14.409999999999821</c:v>
                </c:pt>
                <c:pt idx="842">
                  <c:v>14.419999999999821</c:v>
                </c:pt>
                <c:pt idx="843">
                  <c:v>14.42999999999982</c:v>
                </c:pt>
                <c:pt idx="844">
                  <c:v>14.43999999999982</c:v>
                </c:pt>
                <c:pt idx="845">
                  <c:v>14.44999999999982</c:v>
                </c:pt>
                <c:pt idx="846">
                  <c:v>14.45999999999982</c:v>
                </c:pt>
                <c:pt idx="847">
                  <c:v>14.469999999999819</c:v>
                </c:pt>
                <c:pt idx="848">
                  <c:v>14.479999999999819</c:v>
                </c:pt>
                <c:pt idx="849">
                  <c:v>14.489999999999819</c:v>
                </c:pt>
                <c:pt idx="850">
                  <c:v>14.499999999999819</c:v>
                </c:pt>
                <c:pt idx="851">
                  <c:v>14.509999999999819</c:v>
                </c:pt>
                <c:pt idx="852">
                  <c:v>14.519999999999818</c:v>
                </c:pt>
                <c:pt idx="853">
                  <c:v>14.529999999999818</c:v>
                </c:pt>
                <c:pt idx="854">
                  <c:v>14.539999999999818</c:v>
                </c:pt>
                <c:pt idx="855">
                  <c:v>14.549999999999818</c:v>
                </c:pt>
                <c:pt idx="856">
                  <c:v>14.559999999999818</c:v>
                </c:pt>
                <c:pt idx="857">
                  <c:v>14.569999999999817</c:v>
                </c:pt>
                <c:pt idx="858">
                  <c:v>14.579999999999817</c:v>
                </c:pt>
                <c:pt idx="859">
                  <c:v>14.589999999999817</c:v>
                </c:pt>
                <c:pt idx="860">
                  <c:v>14.599999999999817</c:v>
                </c:pt>
                <c:pt idx="861">
                  <c:v>14.609999999999816</c:v>
                </c:pt>
                <c:pt idx="862">
                  <c:v>14.619999999999816</c:v>
                </c:pt>
                <c:pt idx="863">
                  <c:v>14.629999999999816</c:v>
                </c:pt>
                <c:pt idx="864">
                  <c:v>14.639999999999816</c:v>
                </c:pt>
                <c:pt idx="865">
                  <c:v>14.649999999999816</c:v>
                </c:pt>
                <c:pt idx="866">
                  <c:v>14.659999999999815</c:v>
                </c:pt>
                <c:pt idx="867">
                  <c:v>14.669999999999815</c:v>
                </c:pt>
                <c:pt idx="868">
                  <c:v>14.679999999999815</c:v>
                </c:pt>
                <c:pt idx="869">
                  <c:v>14.689999999999815</c:v>
                </c:pt>
                <c:pt idx="870">
                  <c:v>14.699999999999815</c:v>
                </c:pt>
                <c:pt idx="871">
                  <c:v>14.709999999999814</c:v>
                </c:pt>
                <c:pt idx="872">
                  <c:v>14.719999999999814</c:v>
                </c:pt>
                <c:pt idx="873">
                  <c:v>14.729999999999814</c:v>
                </c:pt>
                <c:pt idx="874">
                  <c:v>14.739999999999814</c:v>
                </c:pt>
                <c:pt idx="875">
                  <c:v>14.749999999999813</c:v>
                </c:pt>
                <c:pt idx="876">
                  <c:v>14.759999999999813</c:v>
                </c:pt>
                <c:pt idx="877">
                  <c:v>14.769999999999813</c:v>
                </c:pt>
                <c:pt idx="878">
                  <c:v>14.779999999999813</c:v>
                </c:pt>
                <c:pt idx="879">
                  <c:v>14.789999999999813</c:v>
                </c:pt>
                <c:pt idx="880">
                  <c:v>14.799999999999812</c:v>
                </c:pt>
                <c:pt idx="881">
                  <c:v>14.809999999999812</c:v>
                </c:pt>
                <c:pt idx="882">
                  <c:v>14.819999999999812</c:v>
                </c:pt>
                <c:pt idx="883">
                  <c:v>14.829999999999812</c:v>
                </c:pt>
                <c:pt idx="884">
                  <c:v>14.839999999999812</c:v>
                </c:pt>
                <c:pt idx="885">
                  <c:v>14.849999999999811</c:v>
                </c:pt>
                <c:pt idx="886">
                  <c:v>14.859999999999811</c:v>
                </c:pt>
                <c:pt idx="887">
                  <c:v>14.869999999999811</c:v>
                </c:pt>
                <c:pt idx="888">
                  <c:v>14.879999999999811</c:v>
                </c:pt>
                <c:pt idx="889">
                  <c:v>14.88999999999981</c:v>
                </c:pt>
                <c:pt idx="890">
                  <c:v>14.89999999999981</c:v>
                </c:pt>
                <c:pt idx="891">
                  <c:v>14.90999999999981</c:v>
                </c:pt>
                <c:pt idx="892">
                  <c:v>14.91999999999981</c:v>
                </c:pt>
                <c:pt idx="893">
                  <c:v>14.92999999999981</c:v>
                </c:pt>
                <c:pt idx="894">
                  <c:v>14.939999999999809</c:v>
                </c:pt>
                <c:pt idx="895">
                  <c:v>14.949999999999809</c:v>
                </c:pt>
                <c:pt idx="896">
                  <c:v>14.959999999999809</c:v>
                </c:pt>
                <c:pt idx="897">
                  <c:v>14.969999999999809</c:v>
                </c:pt>
                <c:pt idx="898">
                  <c:v>14.979999999999809</c:v>
                </c:pt>
                <c:pt idx="899">
                  <c:v>14.989999999999808</c:v>
                </c:pt>
                <c:pt idx="900">
                  <c:v>14.999999999999808</c:v>
                </c:pt>
                <c:pt idx="901">
                  <c:v>15.009999999999808</c:v>
                </c:pt>
                <c:pt idx="902">
                  <c:v>15.019999999999808</c:v>
                </c:pt>
                <c:pt idx="903">
                  <c:v>15.029999999999808</c:v>
                </c:pt>
                <c:pt idx="904">
                  <c:v>15.039999999999807</c:v>
                </c:pt>
                <c:pt idx="905">
                  <c:v>15.049999999999807</c:v>
                </c:pt>
                <c:pt idx="906">
                  <c:v>15.059999999999807</c:v>
                </c:pt>
                <c:pt idx="907">
                  <c:v>15.069999999999807</c:v>
                </c:pt>
                <c:pt idx="908">
                  <c:v>15.079999999999806</c:v>
                </c:pt>
                <c:pt idx="909">
                  <c:v>15.089999999999806</c:v>
                </c:pt>
                <c:pt idx="910">
                  <c:v>15.099999999999806</c:v>
                </c:pt>
                <c:pt idx="911">
                  <c:v>15.109999999999806</c:v>
                </c:pt>
                <c:pt idx="912">
                  <c:v>15.119999999999806</c:v>
                </c:pt>
                <c:pt idx="913">
                  <c:v>15.129999999999805</c:v>
                </c:pt>
                <c:pt idx="914">
                  <c:v>15.139999999999805</c:v>
                </c:pt>
                <c:pt idx="915">
                  <c:v>15.149999999999805</c:v>
                </c:pt>
                <c:pt idx="916">
                  <c:v>15.159999999999805</c:v>
                </c:pt>
                <c:pt idx="917">
                  <c:v>15.169999999999805</c:v>
                </c:pt>
                <c:pt idx="918">
                  <c:v>15.179999999999804</c:v>
                </c:pt>
                <c:pt idx="919">
                  <c:v>15.189999999999804</c:v>
                </c:pt>
                <c:pt idx="920">
                  <c:v>15.199999999999804</c:v>
                </c:pt>
                <c:pt idx="921">
                  <c:v>15.209999999999804</c:v>
                </c:pt>
                <c:pt idx="922">
                  <c:v>15.219999999999803</c:v>
                </c:pt>
                <c:pt idx="923">
                  <c:v>15.229999999999803</c:v>
                </c:pt>
                <c:pt idx="924">
                  <c:v>15.239999999999803</c:v>
                </c:pt>
                <c:pt idx="925">
                  <c:v>15.249999999999803</c:v>
                </c:pt>
                <c:pt idx="926">
                  <c:v>15.259999999999803</c:v>
                </c:pt>
                <c:pt idx="927">
                  <c:v>15.269999999999802</c:v>
                </c:pt>
                <c:pt idx="928">
                  <c:v>15.279999999999802</c:v>
                </c:pt>
                <c:pt idx="929">
                  <c:v>15.289999999999802</c:v>
                </c:pt>
                <c:pt idx="930">
                  <c:v>15.299999999999802</c:v>
                </c:pt>
                <c:pt idx="931">
                  <c:v>15.309999999999802</c:v>
                </c:pt>
                <c:pt idx="932">
                  <c:v>15.319999999999801</c:v>
                </c:pt>
                <c:pt idx="933">
                  <c:v>15.329999999999801</c:v>
                </c:pt>
                <c:pt idx="934">
                  <c:v>15.339999999999801</c:v>
                </c:pt>
                <c:pt idx="935">
                  <c:v>15.349999999999801</c:v>
                </c:pt>
                <c:pt idx="936">
                  <c:v>15.3599999999998</c:v>
                </c:pt>
                <c:pt idx="937">
                  <c:v>15.3699999999998</c:v>
                </c:pt>
                <c:pt idx="938">
                  <c:v>15.3799999999998</c:v>
                </c:pt>
                <c:pt idx="939">
                  <c:v>15.3899999999998</c:v>
                </c:pt>
                <c:pt idx="940">
                  <c:v>15.3999999999998</c:v>
                </c:pt>
                <c:pt idx="941">
                  <c:v>15.409999999999799</c:v>
                </c:pt>
                <c:pt idx="942">
                  <c:v>15.419999999999799</c:v>
                </c:pt>
                <c:pt idx="943">
                  <c:v>15.429999999999799</c:v>
                </c:pt>
                <c:pt idx="944">
                  <c:v>15.439999999999799</c:v>
                </c:pt>
                <c:pt idx="945">
                  <c:v>15.449999999999799</c:v>
                </c:pt>
                <c:pt idx="946">
                  <c:v>15.459999999999798</c:v>
                </c:pt>
                <c:pt idx="947">
                  <c:v>15.469999999999798</c:v>
                </c:pt>
                <c:pt idx="948">
                  <c:v>15.479999999999798</c:v>
                </c:pt>
                <c:pt idx="949">
                  <c:v>15.489999999999798</c:v>
                </c:pt>
                <c:pt idx="950">
                  <c:v>15.499999999999797</c:v>
                </c:pt>
                <c:pt idx="951">
                  <c:v>15.509999999999797</c:v>
                </c:pt>
                <c:pt idx="952">
                  <c:v>15.519999999999797</c:v>
                </c:pt>
                <c:pt idx="953">
                  <c:v>15.529999999999797</c:v>
                </c:pt>
                <c:pt idx="954">
                  <c:v>15.539999999999797</c:v>
                </c:pt>
                <c:pt idx="955">
                  <c:v>15.549999999999796</c:v>
                </c:pt>
                <c:pt idx="956">
                  <c:v>15.559999999999796</c:v>
                </c:pt>
                <c:pt idx="957">
                  <c:v>15.569999999999796</c:v>
                </c:pt>
                <c:pt idx="958">
                  <c:v>15.579999999999796</c:v>
                </c:pt>
                <c:pt idx="959">
                  <c:v>15.589999999999796</c:v>
                </c:pt>
                <c:pt idx="960">
                  <c:v>15.599999999999795</c:v>
                </c:pt>
                <c:pt idx="961">
                  <c:v>15.609999999999795</c:v>
                </c:pt>
                <c:pt idx="962">
                  <c:v>15.619999999999795</c:v>
                </c:pt>
                <c:pt idx="963">
                  <c:v>15.629999999999795</c:v>
                </c:pt>
                <c:pt idx="964">
                  <c:v>15.639999999999795</c:v>
                </c:pt>
                <c:pt idx="965">
                  <c:v>15.649999999999794</c:v>
                </c:pt>
                <c:pt idx="966">
                  <c:v>15.659999999999794</c:v>
                </c:pt>
                <c:pt idx="967">
                  <c:v>15.669999999999794</c:v>
                </c:pt>
                <c:pt idx="968">
                  <c:v>15.679999999999794</c:v>
                </c:pt>
                <c:pt idx="969">
                  <c:v>15.689999999999793</c:v>
                </c:pt>
                <c:pt idx="970">
                  <c:v>15.699999999999793</c:v>
                </c:pt>
                <c:pt idx="971">
                  <c:v>15.709999999999793</c:v>
                </c:pt>
                <c:pt idx="972">
                  <c:v>15.719999999999793</c:v>
                </c:pt>
                <c:pt idx="973">
                  <c:v>15.729999999999793</c:v>
                </c:pt>
                <c:pt idx="974">
                  <c:v>15.739999999999792</c:v>
                </c:pt>
                <c:pt idx="975">
                  <c:v>15.749999999999792</c:v>
                </c:pt>
                <c:pt idx="976">
                  <c:v>15.759999999999792</c:v>
                </c:pt>
                <c:pt idx="977">
                  <c:v>15.769999999999792</c:v>
                </c:pt>
                <c:pt idx="978">
                  <c:v>15.779999999999792</c:v>
                </c:pt>
                <c:pt idx="979">
                  <c:v>15.789999999999791</c:v>
                </c:pt>
                <c:pt idx="980">
                  <c:v>15.799999999999791</c:v>
                </c:pt>
                <c:pt idx="981">
                  <c:v>15.809999999999791</c:v>
                </c:pt>
                <c:pt idx="982">
                  <c:v>15.819999999999791</c:v>
                </c:pt>
                <c:pt idx="983">
                  <c:v>15.82999999999979</c:v>
                </c:pt>
                <c:pt idx="984">
                  <c:v>15.83999999999979</c:v>
                </c:pt>
                <c:pt idx="985">
                  <c:v>15.84999999999979</c:v>
                </c:pt>
                <c:pt idx="986">
                  <c:v>15.85999999999979</c:v>
                </c:pt>
                <c:pt idx="987">
                  <c:v>15.86999999999979</c:v>
                </c:pt>
                <c:pt idx="988">
                  <c:v>15.879999999999789</c:v>
                </c:pt>
                <c:pt idx="989">
                  <c:v>15.889999999999789</c:v>
                </c:pt>
                <c:pt idx="990">
                  <c:v>15.899999999999789</c:v>
                </c:pt>
                <c:pt idx="991">
                  <c:v>15.909999999999789</c:v>
                </c:pt>
                <c:pt idx="992">
                  <c:v>15.919999999999789</c:v>
                </c:pt>
                <c:pt idx="993">
                  <c:v>15.929999999999788</c:v>
                </c:pt>
                <c:pt idx="994">
                  <c:v>15.939999999999788</c:v>
                </c:pt>
                <c:pt idx="995">
                  <c:v>15.949999999999788</c:v>
                </c:pt>
                <c:pt idx="996">
                  <c:v>15.959999999999788</c:v>
                </c:pt>
                <c:pt idx="997">
                  <c:v>15.969999999999787</c:v>
                </c:pt>
                <c:pt idx="998">
                  <c:v>15.979999999999787</c:v>
                </c:pt>
                <c:pt idx="999">
                  <c:v>15.989999999999787</c:v>
                </c:pt>
                <c:pt idx="1000">
                  <c:v>15.999999999999787</c:v>
                </c:pt>
                <c:pt idx="1001">
                  <c:v>16.009999999999788</c:v>
                </c:pt>
                <c:pt idx="1002">
                  <c:v>16.01999999999979</c:v>
                </c:pt>
                <c:pt idx="1003">
                  <c:v>16.029999999999792</c:v>
                </c:pt>
                <c:pt idx="1004">
                  <c:v>16.039999999999793</c:v>
                </c:pt>
                <c:pt idx="1005">
                  <c:v>16.049999999999795</c:v>
                </c:pt>
                <c:pt idx="1006">
                  <c:v>16.059999999999796</c:v>
                </c:pt>
                <c:pt idx="1007">
                  <c:v>16.069999999999798</c:v>
                </c:pt>
                <c:pt idx="1008">
                  <c:v>16.079999999999799</c:v>
                </c:pt>
                <c:pt idx="1009">
                  <c:v>16.089999999999801</c:v>
                </c:pt>
                <c:pt idx="1010">
                  <c:v>16.099999999999802</c:v>
                </c:pt>
                <c:pt idx="1011">
                  <c:v>16.109999999999804</c:v>
                </c:pt>
                <c:pt idx="1012">
                  <c:v>16.119999999999806</c:v>
                </c:pt>
                <c:pt idx="1013">
                  <c:v>16.129999999999807</c:v>
                </c:pt>
                <c:pt idx="1014">
                  <c:v>16.139999999999809</c:v>
                </c:pt>
                <c:pt idx="1015">
                  <c:v>16.14999999999981</c:v>
                </c:pt>
                <c:pt idx="1016">
                  <c:v>16.159999999999812</c:v>
                </c:pt>
                <c:pt idx="1017">
                  <c:v>16.169999999999813</c:v>
                </c:pt>
                <c:pt idx="1018">
                  <c:v>16.179999999999815</c:v>
                </c:pt>
                <c:pt idx="1019">
                  <c:v>16.189999999999817</c:v>
                </c:pt>
                <c:pt idx="1020">
                  <c:v>16.199999999999818</c:v>
                </c:pt>
                <c:pt idx="1021">
                  <c:v>16.20999999999982</c:v>
                </c:pt>
                <c:pt idx="1022">
                  <c:v>16.219999999999821</c:v>
                </c:pt>
                <c:pt idx="1023">
                  <c:v>16.229999999999823</c:v>
                </c:pt>
                <c:pt idx="1024">
                  <c:v>16.239999999999824</c:v>
                </c:pt>
                <c:pt idx="1025">
                  <c:v>16.249999999999826</c:v>
                </c:pt>
                <c:pt idx="1026">
                  <c:v>16.259999999999827</c:v>
                </c:pt>
                <c:pt idx="1027">
                  <c:v>16.269999999999829</c:v>
                </c:pt>
                <c:pt idx="1028">
                  <c:v>16.279999999999831</c:v>
                </c:pt>
                <c:pt idx="1029">
                  <c:v>16.289999999999832</c:v>
                </c:pt>
                <c:pt idx="1030">
                  <c:v>16.299999999999834</c:v>
                </c:pt>
                <c:pt idx="1031">
                  <c:v>16.309999999999835</c:v>
                </c:pt>
                <c:pt idx="1032">
                  <c:v>16.319999999999837</c:v>
                </c:pt>
                <c:pt idx="1033">
                  <c:v>16.329999999999838</c:v>
                </c:pt>
                <c:pt idx="1034">
                  <c:v>16.33999999999984</c:v>
                </c:pt>
                <c:pt idx="1035">
                  <c:v>16.349999999999842</c:v>
                </c:pt>
                <c:pt idx="1036">
                  <c:v>16.359999999999843</c:v>
                </c:pt>
                <c:pt idx="1037">
                  <c:v>16.369999999999845</c:v>
                </c:pt>
                <c:pt idx="1038">
                  <c:v>16.379999999999846</c:v>
                </c:pt>
                <c:pt idx="1039">
                  <c:v>16.389999999999848</c:v>
                </c:pt>
                <c:pt idx="1040">
                  <c:v>16.399999999999849</c:v>
                </c:pt>
                <c:pt idx="1041">
                  <c:v>16.409999999999851</c:v>
                </c:pt>
                <c:pt idx="1042">
                  <c:v>16.419999999999852</c:v>
                </c:pt>
                <c:pt idx="1043">
                  <c:v>16.429999999999854</c:v>
                </c:pt>
                <c:pt idx="1044">
                  <c:v>16.439999999999856</c:v>
                </c:pt>
                <c:pt idx="1045">
                  <c:v>16.449999999999857</c:v>
                </c:pt>
                <c:pt idx="1046">
                  <c:v>16.459999999999859</c:v>
                </c:pt>
                <c:pt idx="1047">
                  <c:v>16.46999999999986</c:v>
                </c:pt>
                <c:pt idx="1048">
                  <c:v>16.479999999999862</c:v>
                </c:pt>
                <c:pt idx="1049">
                  <c:v>16.489999999999863</c:v>
                </c:pt>
                <c:pt idx="1050">
                  <c:v>16.499999999999865</c:v>
                </c:pt>
                <c:pt idx="1051">
                  <c:v>16.509999999999867</c:v>
                </c:pt>
                <c:pt idx="1052">
                  <c:v>16.519999999999868</c:v>
                </c:pt>
                <c:pt idx="1053">
                  <c:v>16.52999999999987</c:v>
                </c:pt>
                <c:pt idx="1054">
                  <c:v>16.539999999999871</c:v>
                </c:pt>
                <c:pt idx="1055">
                  <c:v>16.549999999999873</c:v>
                </c:pt>
                <c:pt idx="1056">
                  <c:v>16.559999999999874</c:v>
                </c:pt>
                <c:pt idx="1057">
                  <c:v>16.569999999999876</c:v>
                </c:pt>
                <c:pt idx="1058">
                  <c:v>16.579999999999878</c:v>
                </c:pt>
                <c:pt idx="1059">
                  <c:v>16.589999999999879</c:v>
                </c:pt>
                <c:pt idx="1060">
                  <c:v>16.599999999999881</c:v>
                </c:pt>
                <c:pt idx="1061">
                  <c:v>16.609999999999882</c:v>
                </c:pt>
                <c:pt idx="1062">
                  <c:v>16.619999999999884</c:v>
                </c:pt>
                <c:pt idx="1063">
                  <c:v>16.629999999999885</c:v>
                </c:pt>
                <c:pt idx="1064">
                  <c:v>16.639999999999887</c:v>
                </c:pt>
                <c:pt idx="1065">
                  <c:v>16.649999999999888</c:v>
                </c:pt>
                <c:pt idx="1066">
                  <c:v>16.65999999999989</c:v>
                </c:pt>
                <c:pt idx="1067">
                  <c:v>16.669999999999892</c:v>
                </c:pt>
                <c:pt idx="1068">
                  <c:v>16.679999999999893</c:v>
                </c:pt>
                <c:pt idx="1069">
                  <c:v>16.689999999999895</c:v>
                </c:pt>
                <c:pt idx="1070">
                  <c:v>16.699999999999896</c:v>
                </c:pt>
                <c:pt idx="1071">
                  <c:v>16.709999999999898</c:v>
                </c:pt>
                <c:pt idx="1072">
                  <c:v>16.719999999999899</c:v>
                </c:pt>
                <c:pt idx="1073">
                  <c:v>16.729999999999901</c:v>
                </c:pt>
                <c:pt idx="1074">
                  <c:v>16.739999999999903</c:v>
                </c:pt>
                <c:pt idx="1075">
                  <c:v>16.749999999999904</c:v>
                </c:pt>
                <c:pt idx="1076">
                  <c:v>16.759999999999906</c:v>
                </c:pt>
                <c:pt idx="1077">
                  <c:v>16.769999999999907</c:v>
                </c:pt>
                <c:pt idx="1078">
                  <c:v>16.779999999999909</c:v>
                </c:pt>
                <c:pt idx="1079">
                  <c:v>16.78999999999991</c:v>
                </c:pt>
                <c:pt idx="1080">
                  <c:v>16.799999999999912</c:v>
                </c:pt>
                <c:pt idx="1081">
                  <c:v>16.809999999999913</c:v>
                </c:pt>
                <c:pt idx="1082">
                  <c:v>16.819999999999915</c:v>
                </c:pt>
                <c:pt idx="1083">
                  <c:v>16.829999999999917</c:v>
                </c:pt>
                <c:pt idx="1084">
                  <c:v>16.839999999999918</c:v>
                </c:pt>
                <c:pt idx="1085">
                  <c:v>16.84999999999992</c:v>
                </c:pt>
                <c:pt idx="1086">
                  <c:v>16.859999999999921</c:v>
                </c:pt>
                <c:pt idx="1087">
                  <c:v>16.869999999999923</c:v>
                </c:pt>
                <c:pt idx="1088">
                  <c:v>16.879999999999924</c:v>
                </c:pt>
                <c:pt idx="1089">
                  <c:v>16.889999999999926</c:v>
                </c:pt>
                <c:pt idx="1090">
                  <c:v>16.899999999999928</c:v>
                </c:pt>
                <c:pt idx="1091">
                  <c:v>16.909999999999929</c:v>
                </c:pt>
                <c:pt idx="1092">
                  <c:v>16.919999999999931</c:v>
                </c:pt>
                <c:pt idx="1093">
                  <c:v>16.929999999999932</c:v>
                </c:pt>
                <c:pt idx="1094">
                  <c:v>16.939999999999934</c:v>
                </c:pt>
                <c:pt idx="1095">
                  <c:v>16.949999999999935</c:v>
                </c:pt>
                <c:pt idx="1096">
                  <c:v>16.959999999999937</c:v>
                </c:pt>
                <c:pt idx="1097">
                  <c:v>16.969999999999938</c:v>
                </c:pt>
                <c:pt idx="1098">
                  <c:v>16.97999999999994</c:v>
                </c:pt>
                <c:pt idx="1099">
                  <c:v>16.989999999999942</c:v>
                </c:pt>
                <c:pt idx="1100">
                  <c:v>16.999999999999943</c:v>
                </c:pt>
              </c:numCache>
            </c:numRef>
          </c:xVal>
          <c:yVal>
            <c:numRef>
              <c:f>'Crossover Points'!$E$7:$E$1107</c:f>
              <c:numCache>
                <c:formatCode>0.000</c:formatCode>
                <c:ptCount val="1101"/>
                <c:pt idx="0">
                  <c:v>17.733555236633833</c:v>
                </c:pt>
                <c:pt idx="1">
                  <c:v>17.629592714653906</c:v>
                </c:pt>
                <c:pt idx="2">
                  <c:v>17.525855532911077</c:v>
                </c:pt>
                <c:pt idx="3">
                  <c:v>17.422343691405302</c:v>
                </c:pt>
                <c:pt idx="4">
                  <c:v>17.319057190136633</c:v>
                </c:pt>
                <c:pt idx="5">
                  <c:v>17.215996029105046</c:v>
                </c:pt>
                <c:pt idx="6">
                  <c:v>17.113160208310514</c:v>
                </c:pt>
                <c:pt idx="7">
                  <c:v>17.010549727753126</c:v>
                </c:pt>
                <c:pt idx="8">
                  <c:v>16.908164587432783</c:v>
                </c:pt>
                <c:pt idx="9">
                  <c:v>16.806004787349522</c:v>
                </c:pt>
                <c:pt idx="10">
                  <c:v>16.704070327503366</c:v>
                </c:pt>
                <c:pt idx="11">
                  <c:v>16.602361207894262</c:v>
                </c:pt>
                <c:pt idx="12">
                  <c:v>16.500877428522305</c:v>
                </c:pt>
                <c:pt idx="13">
                  <c:v>16.399618989387374</c:v>
                </c:pt>
                <c:pt idx="14">
                  <c:v>16.298585890489541</c:v>
                </c:pt>
                <c:pt idx="15">
                  <c:v>16.197778131828795</c:v>
                </c:pt>
                <c:pt idx="16">
                  <c:v>16.097195713405121</c:v>
                </c:pt>
                <c:pt idx="17">
                  <c:v>15.996838635218575</c:v>
                </c:pt>
                <c:pt idx="18">
                  <c:v>15.896706897269087</c:v>
                </c:pt>
                <c:pt idx="19">
                  <c:v>15.796800499556669</c:v>
                </c:pt>
                <c:pt idx="20">
                  <c:v>15.697119442081336</c:v>
                </c:pt>
                <c:pt idx="21">
                  <c:v>15.597663724843104</c:v>
                </c:pt>
                <c:pt idx="22">
                  <c:v>15.498433347841987</c:v>
                </c:pt>
                <c:pt idx="23">
                  <c:v>15.399428311077912</c:v>
                </c:pt>
                <c:pt idx="24">
                  <c:v>15.300648614550921</c:v>
                </c:pt>
                <c:pt idx="25">
                  <c:v>15.202094258261017</c:v>
                </c:pt>
                <c:pt idx="26">
                  <c:v>15.103765242208198</c:v>
                </c:pt>
                <c:pt idx="27">
                  <c:v>15.005661566392494</c:v>
                </c:pt>
                <c:pt idx="28">
                  <c:v>14.907783230813846</c:v>
                </c:pt>
                <c:pt idx="29">
                  <c:v>14.810130235472284</c:v>
                </c:pt>
                <c:pt idx="30">
                  <c:v>14.712702580367807</c:v>
                </c:pt>
                <c:pt idx="31">
                  <c:v>14.615500265500403</c:v>
                </c:pt>
                <c:pt idx="32">
                  <c:v>14.518523290870126</c:v>
                </c:pt>
                <c:pt idx="33">
                  <c:v>14.421771656476892</c:v>
                </c:pt>
                <c:pt idx="34">
                  <c:v>14.325245362320757</c:v>
                </c:pt>
                <c:pt idx="35">
                  <c:v>14.228944408401709</c:v>
                </c:pt>
                <c:pt idx="36">
                  <c:v>14.132868794719732</c:v>
                </c:pt>
                <c:pt idx="37">
                  <c:v>14.037018521274868</c:v>
                </c:pt>
                <c:pt idx="38">
                  <c:v>13.941393588067061</c:v>
                </c:pt>
                <c:pt idx="39">
                  <c:v>13.845993995096341</c:v>
                </c:pt>
                <c:pt idx="40">
                  <c:v>13.750819742362721</c:v>
                </c:pt>
                <c:pt idx="41">
                  <c:v>13.655870829866171</c:v>
                </c:pt>
                <c:pt idx="42">
                  <c:v>13.561147257606736</c:v>
                </c:pt>
                <c:pt idx="43">
                  <c:v>13.466649025584358</c:v>
                </c:pt>
                <c:pt idx="44">
                  <c:v>13.372376133799065</c:v>
                </c:pt>
                <c:pt idx="45">
                  <c:v>13.278328582250843</c:v>
                </c:pt>
                <c:pt idx="46">
                  <c:v>13.184506370939721</c:v>
                </c:pt>
                <c:pt idx="47">
                  <c:v>13.090909499865713</c:v>
                </c:pt>
                <c:pt idx="48">
                  <c:v>12.997537969028748</c:v>
                </c:pt>
                <c:pt idx="49">
                  <c:v>12.904391778428899</c:v>
                </c:pt>
                <c:pt idx="50">
                  <c:v>12.811470928066104</c:v>
                </c:pt>
                <c:pt idx="51">
                  <c:v>12.718775417940396</c:v>
                </c:pt>
                <c:pt idx="52">
                  <c:v>12.626305248051802</c:v>
                </c:pt>
                <c:pt idx="53">
                  <c:v>12.534060418400278</c:v>
                </c:pt>
                <c:pt idx="54">
                  <c:v>12.442040928985827</c:v>
                </c:pt>
                <c:pt idx="55">
                  <c:v>12.350246779808476</c:v>
                </c:pt>
                <c:pt idx="56">
                  <c:v>12.258677970868195</c:v>
                </c:pt>
                <c:pt idx="57">
                  <c:v>12.16733450216503</c:v>
                </c:pt>
                <c:pt idx="58">
                  <c:v>12.076216373698905</c:v>
                </c:pt>
                <c:pt idx="59">
                  <c:v>11.985323585469896</c:v>
                </c:pt>
                <c:pt idx="60">
                  <c:v>11.894656137477957</c:v>
                </c:pt>
                <c:pt idx="61">
                  <c:v>11.80421402972309</c:v>
                </c:pt>
                <c:pt idx="62">
                  <c:v>11.713997262205352</c:v>
                </c:pt>
                <c:pt idx="63">
                  <c:v>11.624005834924656</c:v>
                </c:pt>
                <c:pt idx="64">
                  <c:v>11.53423974788106</c:v>
                </c:pt>
                <c:pt idx="65">
                  <c:v>11.44469900107455</c:v>
                </c:pt>
                <c:pt idx="66">
                  <c:v>11.35538359450511</c:v>
                </c:pt>
                <c:pt idx="67">
                  <c:v>11.266293528172785</c:v>
                </c:pt>
                <c:pt idx="68">
                  <c:v>11.177428802077532</c:v>
                </c:pt>
                <c:pt idx="69">
                  <c:v>11.088789416219349</c:v>
                </c:pt>
                <c:pt idx="70">
                  <c:v>11.000375370598253</c:v>
                </c:pt>
                <c:pt idx="71">
                  <c:v>10.912186665214255</c:v>
                </c:pt>
                <c:pt idx="72">
                  <c:v>10.824223300067343</c:v>
                </c:pt>
                <c:pt idx="73">
                  <c:v>10.736485275157518</c:v>
                </c:pt>
                <c:pt idx="74">
                  <c:v>10.64897259048475</c:v>
                </c:pt>
                <c:pt idx="75">
                  <c:v>10.561685246049095</c:v>
                </c:pt>
                <c:pt idx="76">
                  <c:v>10.474623241850496</c:v>
                </c:pt>
                <c:pt idx="77">
                  <c:v>10.387786577889027</c:v>
                </c:pt>
                <c:pt idx="78">
                  <c:v>10.301175254164615</c:v>
                </c:pt>
                <c:pt idx="79">
                  <c:v>10.214789270677274</c:v>
                </c:pt>
                <c:pt idx="80">
                  <c:v>10.128628627427032</c:v>
                </c:pt>
                <c:pt idx="81">
                  <c:v>10.042693324413877</c:v>
                </c:pt>
                <c:pt idx="82">
                  <c:v>9.956983361637791</c:v>
                </c:pt>
                <c:pt idx="83">
                  <c:v>9.871498739098822</c:v>
                </c:pt>
                <c:pt idx="84">
                  <c:v>9.786239456796908</c:v>
                </c:pt>
                <c:pt idx="85">
                  <c:v>9.701205514732095</c:v>
                </c:pt>
                <c:pt idx="86">
                  <c:v>9.6163969129043529</c:v>
                </c:pt>
                <c:pt idx="87">
                  <c:v>9.531813651313696</c:v>
                </c:pt>
                <c:pt idx="88">
                  <c:v>9.4474557299601543</c:v>
                </c:pt>
                <c:pt idx="89">
                  <c:v>9.3633231488436817</c:v>
                </c:pt>
                <c:pt idx="90">
                  <c:v>9.2794159079642817</c:v>
                </c:pt>
                <c:pt idx="91">
                  <c:v>9.1957340073219527</c:v>
                </c:pt>
                <c:pt idx="92">
                  <c:v>9.1122774469167247</c:v>
                </c:pt>
                <c:pt idx="93">
                  <c:v>9.029046226748596</c:v>
                </c:pt>
                <c:pt idx="94">
                  <c:v>8.9460403468175382</c:v>
                </c:pt>
                <c:pt idx="95">
                  <c:v>8.8632598071235655</c:v>
                </c:pt>
                <c:pt idx="96">
                  <c:v>8.7807046076666797</c:v>
                </c:pt>
                <c:pt idx="97">
                  <c:v>8.698374748446863</c:v>
                </c:pt>
                <c:pt idx="98">
                  <c:v>8.6162702294641633</c:v>
                </c:pt>
                <c:pt idx="99">
                  <c:v>8.5343910507185328</c:v>
                </c:pt>
                <c:pt idx="100">
                  <c:v>8.4527372122099731</c:v>
                </c:pt>
                <c:pt idx="101">
                  <c:v>8.3713087139385003</c:v>
                </c:pt>
                <c:pt idx="102">
                  <c:v>8.2901055559041268</c:v>
                </c:pt>
                <c:pt idx="103">
                  <c:v>8.2091277381068402</c:v>
                </c:pt>
                <c:pt idx="104">
                  <c:v>8.1283752605466386</c:v>
                </c:pt>
                <c:pt idx="105">
                  <c:v>8.0478481232235062</c:v>
                </c:pt>
                <c:pt idx="106">
                  <c:v>7.9675463261374615</c:v>
                </c:pt>
                <c:pt idx="107">
                  <c:v>7.8874698692884868</c:v>
                </c:pt>
                <c:pt idx="108">
                  <c:v>7.8076187526766567</c:v>
                </c:pt>
                <c:pt idx="109">
                  <c:v>7.7279929763018531</c:v>
                </c:pt>
                <c:pt idx="110">
                  <c:v>7.6485925401641355</c:v>
                </c:pt>
                <c:pt idx="111">
                  <c:v>7.569417444263518</c:v>
                </c:pt>
                <c:pt idx="112">
                  <c:v>7.4904676885999866</c:v>
                </c:pt>
                <c:pt idx="113">
                  <c:v>7.4117432731735544</c:v>
                </c:pt>
                <c:pt idx="114">
                  <c:v>7.3332441979841789</c:v>
                </c:pt>
                <c:pt idx="115">
                  <c:v>7.2549704630318894</c:v>
                </c:pt>
                <c:pt idx="116">
                  <c:v>7.1769220683167001</c:v>
                </c:pt>
                <c:pt idx="117">
                  <c:v>7.0990990138385817</c:v>
                </c:pt>
                <c:pt idx="118">
                  <c:v>7.0215012995975776</c:v>
                </c:pt>
                <c:pt idx="119">
                  <c:v>6.9441289255936303</c:v>
                </c:pt>
                <c:pt idx="120">
                  <c:v>6.8669818918267831</c:v>
                </c:pt>
                <c:pt idx="121">
                  <c:v>6.7900601982970068</c:v>
                </c:pt>
                <c:pt idx="122">
                  <c:v>6.7133638450043014</c:v>
                </c:pt>
                <c:pt idx="123">
                  <c:v>6.6368928319487397</c:v>
                </c:pt>
                <c:pt idx="124">
                  <c:v>6.5606471591302054</c:v>
                </c:pt>
                <c:pt idx="125">
                  <c:v>6.4846268265487721</c:v>
                </c:pt>
                <c:pt idx="126">
                  <c:v>6.4088318342044088</c:v>
                </c:pt>
                <c:pt idx="127">
                  <c:v>6.3332621820971458</c:v>
                </c:pt>
                <c:pt idx="128">
                  <c:v>6.257917870226998</c:v>
                </c:pt>
                <c:pt idx="129">
                  <c:v>6.1827988985938767</c:v>
                </c:pt>
                <c:pt idx="130">
                  <c:v>6.1079052671978706</c:v>
                </c:pt>
                <c:pt idx="131">
                  <c:v>6.0332369760389506</c:v>
                </c:pt>
                <c:pt idx="132">
                  <c:v>5.9587940251170863</c:v>
                </c:pt>
                <c:pt idx="133">
                  <c:v>5.8845764144323667</c:v>
                </c:pt>
                <c:pt idx="134">
                  <c:v>5.8105841439846877</c:v>
                </c:pt>
                <c:pt idx="135">
                  <c:v>5.7368172137740956</c:v>
                </c:pt>
                <c:pt idx="136">
                  <c:v>5.6632756238005877</c:v>
                </c:pt>
                <c:pt idx="137">
                  <c:v>5.5899593740641667</c:v>
                </c:pt>
                <c:pt idx="138">
                  <c:v>5.5168684645648449</c:v>
                </c:pt>
                <c:pt idx="139">
                  <c:v>5.4440028953026092</c:v>
                </c:pt>
                <c:pt idx="140">
                  <c:v>5.3713626662774301</c:v>
                </c:pt>
                <c:pt idx="141">
                  <c:v>5.2989477774893503</c:v>
                </c:pt>
                <c:pt idx="142">
                  <c:v>5.2267582289383565</c:v>
                </c:pt>
                <c:pt idx="143">
                  <c:v>5.1547940206244629</c:v>
                </c:pt>
                <c:pt idx="144">
                  <c:v>5.083055152547626</c:v>
                </c:pt>
                <c:pt idx="145">
                  <c:v>5.0115416247078892</c:v>
                </c:pt>
                <c:pt idx="146">
                  <c:v>4.9402534371052234</c:v>
                </c:pt>
                <c:pt idx="147">
                  <c:v>4.8691905897396577</c:v>
                </c:pt>
                <c:pt idx="148">
                  <c:v>4.7983530826111913</c:v>
                </c:pt>
                <c:pt idx="149">
                  <c:v>4.7277409157197825</c:v>
                </c:pt>
                <c:pt idx="150">
                  <c:v>4.6573540890654588</c:v>
                </c:pt>
                <c:pt idx="151">
                  <c:v>4.587192602648221</c:v>
                </c:pt>
                <c:pt idx="152">
                  <c:v>4.5172564564680684</c:v>
                </c:pt>
                <c:pt idx="153">
                  <c:v>4.4475456505250301</c:v>
                </c:pt>
                <c:pt idx="154">
                  <c:v>4.3780601848190495</c:v>
                </c:pt>
                <c:pt idx="155">
                  <c:v>4.308800059350153</c:v>
                </c:pt>
                <c:pt idx="156">
                  <c:v>4.2397652741183434</c:v>
                </c:pt>
                <c:pt idx="157">
                  <c:v>4.1709558291235895</c:v>
                </c:pt>
                <c:pt idx="158">
                  <c:v>4.1023717243659794</c:v>
                </c:pt>
                <c:pt idx="159">
                  <c:v>4.034012959845426</c:v>
                </c:pt>
                <c:pt idx="160">
                  <c:v>3.9658795355619438</c:v>
                </c:pt>
                <c:pt idx="161">
                  <c:v>3.8979714515155468</c:v>
                </c:pt>
                <c:pt idx="162">
                  <c:v>3.83028870770625</c:v>
                </c:pt>
                <c:pt idx="163">
                  <c:v>3.7628313041340684</c:v>
                </c:pt>
                <c:pt idx="164">
                  <c:v>3.6955992407989133</c:v>
                </c:pt>
                <c:pt idx="165">
                  <c:v>3.6285925177008735</c:v>
                </c:pt>
                <c:pt idx="166">
                  <c:v>3.56181113483989</c:v>
                </c:pt>
                <c:pt idx="167">
                  <c:v>3.4952550922160213</c:v>
                </c:pt>
                <c:pt idx="168">
                  <c:v>3.4289243898292527</c:v>
                </c:pt>
                <c:pt idx="169">
                  <c:v>3.3628190276795258</c:v>
                </c:pt>
                <c:pt idx="170">
                  <c:v>3.296939005766899</c:v>
                </c:pt>
                <c:pt idx="171">
                  <c:v>3.2312843240913582</c:v>
                </c:pt>
                <c:pt idx="172">
                  <c:v>3.1658549826529025</c:v>
                </c:pt>
                <c:pt idx="173">
                  <c:v>3.1006509814515475</c:v>
                </c:pt>
                <c:pt idx="174">
                  <c:v>3.0356723204872629</c:v>
                </c:pt>
                <c:pt idx="175">
                  <c:v>2.9709189997600496</c:v>
                </c:pt>
                <c:pt idx="176">
                  <c:v>2.9063910192699218</c:v>
                </c:pt>
                <c:pt idx="177">
                  <c:v>2.8420883790168943</c:v>
                </c:pt>
                <c:pt idx="178">
                  <c:v>2.7780110790009669</c:v>
                </c:pt>
                <c:pt idx="179">
                  <c:v>2.7141591192220957</c:v>
                </c:pt>
                <c:pt idx="180">
                  <c:v>2.6505324996803248</c:v>
                </c:pt>
                <c:pt idx="181">
                  <c:v>2.5871312203756252</c:v>
                </c:pt>
                <c:pt idx="182">
                  <c:v>2.5239552813080106</c:v>
                </c:pt>
                <c:pt idx="183">
                  <c:v>2.4610046824775114</c:v>
                </c:pt>
                <c:pt idx="184">
                  <c:v>2.3982794238840683</c:v>
                </c:pt>
                <c:pt idx="185">
                  <c:v>2.3357795055277109</c:v>
                </c:pt>
                <c:pt idx="186">
                  <c:v>2.2735049274084242</c:v>
                </c:pt>
                <c:pt idx="187">
                  <c:v>2.2114556895262378</c:v>
                </c:pt>
                <c:pt idx="188">
                  <c:v>2.149631791881137</c:v>
                </c:pt>
                <c:pt idx="189">
                  <c:v>2.0880332344731363</c:v>
                </c:pt>
                <c:pt idx="190">
                  <c:v>2.0266600173022065</c:v>
                </c:pt>
                <c:pt idx="191">
                  <c:v>1.965512140368348</c:v>
                </c:pt>
                <c:pt idx="192">
                  <c:v>1.9045896036715895</c:v>
                </c:pt>
                <c:pt idx="193">
                  <c:v>1.8438924072119021</c:v>
                </c:pt>
                <c:pt idx="194">
                  <c:v>1.7834205509893293</c:v>
                </c:pt>
                <c:pt idx="195">
                  <c:v>1.7231740350038129</c:v>
                </c:pt>
                <c:pt idx="196">
                  <c:v>1.6631528592553968</c:v>
                </c:pt>
                <c:pt idx="197">
                  <c:v>1.6033570237440515</c:v>
                </c:pt>
                <c:pt idx="198">
                  <c:v>1.5437865284697774</c:v>
                </c:pt>
                <c:pt idx="199">
                  <c:v>1.4844413734326471</c:v>
                </c:pt>
                <c:pt idx="200">
                  <c:v>1.4253215586325441</c:v>
                </c:pt>
                <c:pt idx="201">
                  <c:v>1.3664270840695558</c:v>
                </c:pt>
                <c:pt idx="202">
                  <c:v>1.307757949743624</c:v>
                </c:pt>
                <c:pt idx="203">
                  <c:v>1.2493141556547924</c:v>
                </c:pt>
                <c:pt idx="204">
                  <c:v>1.1910957018030608</c:v>
                </c:pt>
                <c:pt idx="205">
                  <c:v>1.1331025881884003</c:v>
                </c:pt>
                <c:pt idx="206">
                  <c:v>1.0753348148108106</c:v>
                </c:pt>
                <c:pt idx="207">
                  <c:v>1.0177923816703214</c:v>
                </c:pt>
                <c:pt idx="208">
                  <c:v>0.96047528876691757</c:v>
                </c:pt>
                <c:pt idx="209">
                  <c:v>0.90338353610061395</c:v>
                </c:pt>
                <c:pt idx="210">
                  <c:v>0.84651712367136678</c:v>
                </c:pt>
                <c:pt idx="211">
                  <c:v>0.78987605147920503</c:v>
                </c:pt>
                <c:pt idx="212">
                  <c:v>0.73346031952412893</c:v>
                </c:pt>
                <c:pt idx="213">
                  <c:v>0.67726992780613848</c:v>
                </c:pt>
                <c:pt idx="214">
                  <c:v>0.62130487632526277</c:v>
                </c:pt>
                <c:pt idx="215">
                  <c:v>0.56556516508142884</c:v>
                </c:pt>
                <c:pt idx="216">
                  <c:v>0.51005079407470977</c:v>
                </c:pt>
                <c:pt idx="217">
                  <c:v>0.45476176330504692</c:v>
                </c:pt>
                <c:pt idx="218">
                  <c:v>0.39969807277248431</c:v>
                </c:pt>
                <c:pt idx="219">
                  <c:v>0.34485972247702196</c:v>
                </c:pt>
                <c:pt idx="220">
                  <c:v>0.29024671241863054</c:v>
                </c:pt>
                <c:pt idx="221">
                  <c:v>0.23585904259732468</c:v>
                </c:pt>
                <c:pt idx="222">
                  <c:v>0.18169671301308979</c:v>
                </c:pt>
                <c:pt idx="223">
                  <c:v>0.12775972366595509</c:v>
                </c:pt>
                <c:pt idx="224">
                  <c:v>7.404807455592062E-2</c:v>
                </c:pt>
                <c:pt idx="225">
                  <c:v>2.056176568294248E-2</c:v>
                </c:pt>
                <c:pt idx="226">
                  <c:v>3.2699202952950084E-2</c:v>
                </c:pt>
                <c:pt idx="227">
                  <c:v>8.5734831351742438E-2</c:v>
                </c:pt>
                <c:pt idx="228">
                  <c:v>0.13854511951346382</c:v>
                </c:pt>
                <c:pt idx="229">
                  <c:v>0.1911300674380704</c:v>
                </c:pt>
                <c:pt idx="230">
                  <c:v>0.24348967512562064</c:v>
                </c:pt>
                <c:pt idx="231">
                  <c:v>0.29562394257609992</c:v>
                </c:pt>
                <c:pt idx="232">
                  <c:v>0.34753286978946435</c:v>
                </c:pt>
                <c:pt idx="233">
                  <c:v>0.39921645676577244</c:v>
                </c:pt>
                <c:pt idx="234">
                  <c:v>0.45067470350493649</c:v>
                </c:pt>
                <c:pt idx="235">
                  <c:v>0.50190761000708806</c:v>
                </c:pt>
                <c:pt idx="236">
                  <c:v>0.55291517627211018</c:v>
                </c:pt>
                <c:pt idx="237">
                  <c:v>0.60369740230007596</c:v>
                </c:pt>
                <c:pt idx="238">
                  <c:v>0.6542542880909562</c:v>
                </c:pt>
                <c:pt idx="239">
                  <c:v>0.70458583364470695</c:v>
                </c:pt>
                <c:pt idx="240">
                  <c:v>0.75469203896143056</c:v>
                </c:pt>
                <c:pt idx="241">
                  <c:v>0.80457290404103943</c:v>
                </c:pt>
                <c:pt idx="242">
                  <c:v>0.85422842888357731</c:v>
                </c:pt>
                <c:pt idx="243">
                  <c:v>0.90365861348902954</c:v>
                </c:pt>
                <c:pt idx="244">
                  <c:v>0.95286345785735238</c:v>
                </c:pt>
                <c:pt idx="245">
                  <c:v>1.0018429619886335</c:v>
                </c:pt>
                <c:pt idx="246">
                  <c:v>1.0505971258828437</c:v>
                </c:pt>
                <c:pt idx="247">
                  <c:v>1.0991259495399537</c:v>
                </c:pt>
                <c:pt idx="248">
                  <c:v>1.1474294329599781</c:v>
                </c:pt>
                <c:pt idx="249">
                  <c:v>1.1955075761429022</c:v>
                </c:pt>
                <c:pt idx="250">
                  <c:v>1.2433603790887555</c:v>
                </c:pt>
                <c:pt idx="251">
                  <c:v>1.2909878417975231</c:v>
                </c:pt>
                <c:pt idx="252">
                  <c:v>1.3383899642692199</c:v>
                </c:pt>
                <c:pt idx="253">
                  <c:v>1.3855667465038162</c:v>
                </c:pt>
                <c:pt idx="254">
                  <c:v>1.4325181885012979</c:v>
                </c:pt>
                <c:pt idx="255">
                  <c:v>1.4792442902617378</c:v>
                </c:pt>
                <c:pt idx="256">
                  <c:v>1.5257450517850921</c:v>
                </c:pt>
                <c:pt idx="257">
                  <c:v>1.5720204730713463</c:v>
                </c:pt>
                <c:pt idx="258">
                  <c:v>1.6180705541205296</c:v>
                </c:pt>
                <c:pt idx="259">
                  <c:v>1.6638952949326125</c:v>
                </c:pt>
                <c:pt idx="260">
                  <c:v>1.7094946955076245</c:v>
                </c:pt>
                <c:pt idx="261">
                  <c:v>1.7548687558455363</c:v>
                </c:pt>
                <c:pt idx="262">
                  <c:v>1.8000174759463918</c:v>
                </c:pt>
                <c:pt idx="263">
                  <c:v>1.844940855810147</c:v>
                </c:pt>
                <c:pt idx="264">
                  <c:v>1.8896388954367875</c:v>
                </c:pt>
                <c:pt idx="265">
                  <c:v>1.9341115948263716</c:v>
                </c:pt>
                <c:pt idx="266">
                  <c:v>1.9783589539788848</c:v>
                </c:pt>
                <c:pt idx="267">
                  <c:v>2.0223809728942976</c:v>
                </c:pt>
                <c:pt idx="268">
                  <c:v>2.0661776515726396</c:v>
                </c:pt>
                <c:pt idx="269">
                  <c:v>2.1097489900138524</c:v>
                </c:pt>
                <c:pt idx="270">
                  <c:v>2.1530949882180086</c:v>
                </c:pt>
                <c:pt idx="271">
                  <c:v>2.1962156461850939</c:v>
                </c:pt>
                <c:pt idx="272">
                  <c:v>2.2391109639150932</c:v>
                </c:pt>
                <c:pt idx="273">
                  <c:v>2.2817809414080075</c:v>
                </c:pt>
                <c:pt idx="274">
                  <c:v>2.3242255786638069</c:v>
                </c:pt>
                <c:pt idx="275">
                  <c:v>2.3664448756825496</c:v>
                </c:pt>
                <c:pt idx="276">
                  <c:v>2.4084388324642068</c:v>
                </c:pt>
                <c:pt idx="277">
                  <c:v>2.4502074490087642</c:v>
                </c:pt>
                <c:pt idx="278">
                  <c:v>2.491750725316265</c:v>
                </c:pt>
                <c:pt idx="279">
                  <c:v>2.5330686613866509</c:v>
                </c:pt>
                <c:pt idx="280">
                  <c:v>2.5741612572199659</c:v>
                </c:pt>
                <c:pt idx="281">
                  <c:v>2.6150285128161808</c:v>
                </c:pt>
                <c:pt idx="282">
                  <c:v>2.6556704281753536</c:v>
                </c:pt>
                <c:pt idx="283">
                  <c:v>2.6960870032973974</c:v>
                </c:pt>
                <c:pt idx="284">
                  <c:v>2.7362782381823556</c:v>
                </c:pt>
                <c:pt idx="285">
                  <c:v>2.7762441328302572</c:v>
                </c:pt>
                <c:pt idx="286">
                  <c:v>2.8159846872410585</c:v>
                </c:pt>
                <c:pt idx="287">
                  <c:v>2.855499901414789</c:v>
                </c:pt>
                <c:pt idx="288">
                  <c:v>2.894789775351434</c:v>
                </c:pt>
                <c:pt idx="289">
                  <c:v>2.9338543090509646</c:v>
                </c:pt>
                <c:pt idx="290">
                  <c:v>2.972693502513438</c:v>
                </c:pt>
                <c:pt idx="291">
                  <c:v>3.0113073557388117</c:v>
                </c:pt>
                <c:pt idx="292">
                  <c:v>3.0496958687271145</c:v>
                </c:pt>
                <c:pt idx="293">
                  <c:v>3.087859041478346</c:v>
                </c:pt>
                <c:pt idx="294">
                  <c:v>3.1257968739924631</c:v>
                </c:pt>
                <c:pt idx="295">
                  <c:v>3.1635093662694942</c:v>
                </c:pt>
                <c:pt idx="296">
                  <c:v>3.2009965183094544</c:v>
                </c:pt>
                <c:pt idx="297">
                  <c:v>3.2382583301123438</c:v>
                </c:pt>
                <c:pt idx="298">
                  <c:v>3.2752948016781329</c:v>
                </c:pt>
                <c:pt idx="299">
                  <c:v>3.3121059330068365</c:v>
                </c:pt>
                <c:pt idx="300">
                  <c:v>3.34869172409844</c:v>
                </c:pt>
                <c:pt idx="301">
                  <c:v>3.3850521749529872</c:v>
                </c:pt>
                <c:pt idx="302">
                  <c:v>3.4211872855704484</c:v>
                </c:pt>
                <c:pt idx="303">
                  <c:v>3.4570970559508245</c:v>
                </c:pt>
                <c:pt idx="304">
                  <c:v>3.4927814860941</c:v>
                </c:pt>
                <c:pt idx="305">
                  <c:v>3.5282405760002753</c:v>
                </c:pt>
                <c:pt idx="306">
                  <c:v>3.5634743256693802</c:v>
                </c:pt>
                <c:pt idx="307">
                  <c:v>3.5984827351014137</c:v>
                </c:pt>
                <c:pt idx="308">
                  <c:v>3.6332658042963764</c:v>
                </c:pt>
                <c:pt idx="309">
                  <c:v>3.6678235332542384</c:v>
                </c:pt>
                <c:pt idx="310">
                  <c:v>3.702155921974986</c:v>
                </c:pt>
                <c:pt idx="311">
                  <c:v>3.736262970458692</c:v>
                </c:pt>
                <c:pt idx="312">
                  <c:v>3.7701446787052975</c:v>
                </c:pt>
                <c:pt idx="313">
                  <c:v>3.8038010467148178</c:v>
                </c:pt>
                <c:pt idx="314">
                  <c:v>3.8372320744872668</c:v>
                </c:pt>
                <c:pt idx="315">
                  <c:v>3.8704377620225863</c:v>
                </c:pt>
                <c:pt idx="316">
                  <c:v>3.9034181093208495</c:v>
                </c:pt>
                <c:pt idx="317">
                  <c:v>3.9361731163820419</c:v>
                </c:pt>
                <c:pt idx="318">
                  <c:v>3.9687027832061488</c:v>
                </c:pt>
                <c:pt idx="319">
                  <c:v>4.0010071097931554</c:v>
                </c:pt>
                <c:pt idx="320">
                  <c:v>4.0330860961430615</c:v>
                </c:pt>
                <c:pt idx="321">
                  <c:v>4.0649397422559259</c:v>
                </c:pt>
                <c:pt idx="322">
                  <c:v>4.0965680481316911</c:v>
                </c:pt>
                <c:pt idx="323">
                  <c:v>4.1279710137703551</c:v>
                </c:pt>
                <c:pt idx="324">
                  <c:v>4.1591486391719625</c:v>
                </c:pt>
                <c:pt idx="325">
                  <c:v>4.1901009243364271</c:v>
                </c:pt>
                <c:pt idx="326">
                  <c:v>4.2208278692638634</c:v>
                </c:pt>
                <c:pt idx="327">
                  <c:v>4.2513294739541996</c:v>
                </c:pt>
                <c:pt idx="328">
                  <c:v>4.2816057384074506</c:v>
                </c:pt>
                <c:pt idx="329">
                  <c:v>4.3116566626236308</c:v>
                </c:pt>
                <c:pt idx="330">
                  <c:v>4.3414822466026957</c:v>
                </c:pt>
                <c:pt idx="331">
                  <c:v>4.3710824903446905</c:v>
                </c:pt>
                <c:pt idx="332">
                  <c:v>4.4004573938495986</c:v>
                </c:pt>
                <c:pt idx="333">
                  <c:v>4.4296069571174366</c:v>
                </c:pt>
                <c:pt idx="334">
                  <c:v>4.4585311801481886</c:v>
                </c:pt>
                <c:pt idx="335">
                  <c:v>4.4872300629418262</c:v>
                </c:pt>
                <c:pt idx="336">
                  <c:v>4.5157036054983921</c:v>
                </c:pt>
                <c:pt idx="337">
                  <c:v>4.5439518078178871</c:v>
                </c:pt>
                <c:pt idx="338">
                  <c:v>4.5719746699003121</c:v>
                </c:pt>
                <c:pt idx="339">
                  <c:v>4.599772191745636</c:v>
                </c:pt>
                <c:pt idx="340">
                  <c:v>4.6273443733538455</c:v>
                </c:pt>
                <c:pt idx="341">
                  <c:v>4.6546912147249984</c:v>
                </c:pt>
                <c:pt idx="342">
                  <c:v>4.6818127158590661</c:v>
                </c:pt>
                <c:pt idx="343">
                  <c:v>4.7087088767560621</c:v>
                </c:pt>
                <c:pt idx="344">
                  <c:v>4.7353796974159588</c:v>
                </c:pt>
                <c:pt idx="345">
                  <c:v>4.7618251778387251</c:v>
                </c:pt>
                <c:pt idx="346">
                  <c:v>4.78804531802448</c:v>
                </c:pt>
                <c:pt idx="347">
                  <c:v>4.8140401179731196</c:v>
                </c:pt>
                <c:pt idx="348">
                  <c:v>4.8398095776846732</c:v>
                </c:pt>
                <c:pt idx="349">
                  <c:v>4.8653536971591711</c:v>
                </c:pt>
                <c:pt idx="350">
                  <c:v>4.8906724763965244</c:v>
                </c:pt>
                <c:pt idx="351">
                  <c:v>4.915765915396836</c:v>
                </c:pt>
                <c:pt idx="352">
                  <c:v>4.9406340141600626</c:v>
                </c:pt>
                <c:pt idx="353">
                  <c:v>4.9652767726862033</c:v>
                </c:pt>
                <c:pt idx="354">
                  <c:v>4.9896941909752437</c:v>
                </c:pt>
                <c:pt idx="355">
                  <c:v>5.0138862690271981</c:v>
                </c:pt>
                <c:pt idx="356">
                  <c:v>5.0378530068420817</c:v>
                </c:pt>
                <c:pt idx="357">
                  <c:v>5.0615944044198802</c:v>
                </c:pt>
                <c:pt idx="358">
                  <c:v>5.0851104617606078</c:v>
                </c:pt>
                <c:pt idx="359">
                  <c:v>5.1084011788642352</c:v>
                </c:pt>
                <c:pt idx="360">
                  <c:v>5.1314665557307473</c:v>
                </c:pt>
                <c:pt idx="361">
                  <c:v>5.1543065923602178</c:v>
                </c:pt>
                <c:pt idx="362">
                  <c:v>5.1769212887525882</c:v>
                </c:pt>
                <c:pt idx="363">
                  <c:v>5.1993106449078734</c:v>
                </c:pt>
                <c:pt idx="364">
                  <c:v>5.221474660826102</c:v>
                </c:pt>
                <c:pt idx="365">
                  <c:v>5.243413336507186</c:v>
                </c:pt>
                <c:pt idx="366">
                  <c:v>5.2651266719512284</c:v>
                </c:pt>
                <c:pt idx="367">
                  <c:v>5.2866146671581715</c:v>
                </c:pt>
                <c:pt idx="368">
                  <c:v>5.3078773221280571</c:v>
                </c:pt>
                <c:pt idx="369">
                  <c:v>5.3289146368608433</c:v>
                </c:pt>
                <c:pt idx="370">
                  <c:v>5.3497266113565143</c:v>
                </c:pt>
                <c:pt idx="371">
                  <c:v>5.3703132456151295</c:v>
                </c:pt>
                <c:pt idx="372">
                  <c:v>5.3906745396366587</c:v>
                </c:pt>
                <c:pt idx="373">
                  <c:v>5.4108104934211019</c:v>
                </c:pt>
                <c:pt idx="374">
                  <c:v>5.43072110696846</c:v>
                </c:pt>
                <c:pt idx="375">
                  <c:v>5.4504063802787179</c:v>
                </c:pt>
                <c:pt idx="376">
                  <c:v>5.469866313351905</c:v>
                </c:pt>
                <c:pt idx="377">
                  <c:v>5.4891009061880061</c:v>
                </c:pt>
                <c:pt idx="378">
                  <c:v>5.5081101587870513</c:v>
                </c:pt>
                <c:pt idx="379">
                  <c:v>5.5268940711489813</c:v>
                </c:pt>
                <c:pt idx="380">
                  <c:v>5.5454526432737969</c:v>
                </c:pt>
                <c:pt idx="381">
                  <c:v>5.5637858751615852</c:v>
                </c:pt>
                <c:pt idx="382">
                  <c:v>5.5818937668122581</c:v>
                </c:pt>
                <c:pt idx="383">
                  <c:v>5.5997763182258611</c:v>
                </c:pt>
                <c:pt idx="384">
                  <c:v>5.6174335294023772</c:v>
                </c:pt>
                <c:pt idx="385">
                  <c:v>5.6348654003417797</c:v>
                </c:pt>
                <c:pt idx="386">
                  <c:v>5.6520719310441256</c:v>
                </c:pt>
                <c:pt idx="387">
                  <c:v>5.6690531215093856</c:v>
                </c:pt>
                <c:pt idx="388">
                  <c:v>5.6858089717375595</c:v>
                </c:pt>
                <c:pt idx="389">
                  <c:v>5.7023394817286492</c:v>
                </c:pt>
                <c:pt idx="390">
                  <c:v>5.7186446514826379</c:v>
                </c:pt>
                <c:pt idx="391">
                  <c:v>5.7347244809995557</c:v>
                </c:pt>
                <c:pt idx="392">
                  <c:v>5.7505789702794026</c:v>
                </c:pt>
                <c:pt idx="393">
                  <c:v>5.7662081193221484</c:v>
                </c:pt>
                <c:pt idx="394">
                  <c:v>5.7816119281278242</c:v>
                </c:pt>
                <c:pt idx="395">
                  <c:v>5.7967903966963856</c:v>
                </c:pt>
                <c:pt idx="396">
                  <c:v>5.8117435250278753</c:v>
                </c:pt>
                <c:pt idx="397">
                  <c:v>5.826471313122294</c:v>
                </c:pt>
                <c:pt idx="398">
                  <c:v>5.8409737609796277</c:v>
                </c:pt>
                <c:pt idx="399">
                  <c:v>5.8552508685998754</c:v>
                </c:pt>
                <c:pt idx="400">
                  <c:v>5.8693026359830078</c:v>
                </c:pt>
                <c:pt idx="401">
                  <c:v>5.8831290631290845</c:v>
                </c:pt>
                <c:pt idx="402">
                  <c:v>5.8967301500380609</c:v>
                </c:pt>
                <c:pt idx="403">
                  <c:v>5.9101058967099807</c:v>
                </c:pt>
                <c:pt idx="404">
                  <c:v>5.9232563031448011</c:v>
                </c:pt>
                <c:pt idx="405">
                  <c:v>5.9361813693425347</c:v>
                </c:pt>
                <c:pt idx="406">
                  <c:v>5.948881095303169</c:v>
                </c:pt>
                <c:pt idx="407">
                  <c:v>5.9613554810267324</c:v>
                </c:pt>
                <c:pt idx="408">
                  <c:v>5.973604526513224</c:v>
                </c:pt>
                <c:pt idx="409">
                  <c:v>5.9856282317626306</c:v>
                </c:pt>
                <c:pt idx="410">
                  <c:v>5.9974265967749369</c:v>
                </c:pt>
                <c:pt idx="411">
                  <c:v>6.0089996215501289</c:v>
                </c:pt>
                <c:pt idx="412">
                  <c:v>6.0203473060882784</c:v>
                </c:pt>
                <c:pt idx="413">
                  <c:v>6.0314696503893428</c:v>
                </c:pt>
                <c:pt idx="414">
                  <c:v>6.0423666544533212</c:v>
                </c:pt>
                <c:pt idx="415">
                  <c:v>6.0530383182802145</c:v>
                </c:pt>
                <c:pt idx="416">
                  <c:v>6.0634846418699926</c:v>
                </c:pt>
                <c:pt idx="417">
                  <c:v>6.0737056252227148</c:v>
                </c:pt>
                <c:pt idx="418">
                  <c:v>6.0837012683383511</c:v>
                </c:pt>
                <c:pt idx="419">
                  <c:v>6.0934715712169014</c:v>
                </c:pt>
                <c:pt idx="420">
                  <c:v>6.1030165338583666</c:v>
                </c:pt>
                <c:pt idx="421">
                  <c:v>6.1123361562627174</c:v>
                </c:pt>
                <c:pt idx="422">
                  <c:v>6.1214304384300258</c:v>
                </c:pt>
                <c:pt idx="423">
                  <c:v>6.1302993803602339</c:v>
                </c:pt>
                <c:pt idx="424">
                  <c:v>6.1389429820533721</c:v>
                </c:pt>
                <c:pt idx="425">
                  <c:v>6.1473612435094234</c:v>
                </c:pt>
                <c:pt idx="426">
                  <c:v>6.155554164728346</c:v>
                </c:pt>
                <c:pt idx="427">
                  <c:v>6.1635217457102263</c:v>
                </c:pt>
                <c:pt idx="428">
                  <c:v>6.1712639864550214</c:v>
                </c:pt>
                <c:pt idx="429">
                  <c:v>6.1787808869627314</c:v>
                </c:pt>
                <c:pt idx="430">
                  <c:v>6.1860724472333404</c:v>
                </c:pt>
                <c:pt idx="431">
                  <c:v>6.19313866726685</c:v>
                </c:pt>
                <c:pt idx="432">
                  <c:v>6.199979547063303</c:v>
                </c:pt>
                <c:pt idx="433">
                  <c:v>6.20659508662267</c:v>
                </c:pt>
                <c:pt idx="434">
                  <c:v>6.212985285944951</c:v>
                </c:pt>
                <c:pt idx="435">
                  <c:v>6.2191501450301478</c:v>
                </c:pt>
                <c:pt idx="436">
                  <c:v>6.2250896638782285</c:v>
                </c:pt>
                <c:pt idx="437">
                  <c:v>6.2308038424892684</c:v>
                </c:pt>
                <c:pt idx="438">
                  <c:v>6.2362926808632073</c:v>
                </c:pt>
                <c:pt idx="439">
                  <c:v>6.2415561790000762</c:v>
                </c:pt>
                <c:pt idx="440">
                  <c:v>6.2465943368998582</c:v>
                </c:pt>
                <c:pt idx="441">
                  <c:v>6.2514071545625267</c:v>
                </c:pt>
                <c:pt idx="442">
                  <c:v>6.2559946319881234</c:v>
                </c:pt>
                <c:pt idx="443">
                  <c:v>6.2603567691766493</c:v>
                </c:pt>
                <c:pt idx="444">
                  <c:v>6.264493566128075</c:v>
                </c:pt>
                <c:pt idx="445">
                  <c:v>6.2684050228424448</c:v>
                </c:pt>
                <c:pt idx="446">
                  <c:v>6.2720911393196701</c:v>
                </c:pt>
                <c:pt idx="447">
                  <c:v>6.2755519155598538</c:v>
                </c:pt>
                <c:pt idx="448">
                  <c:v>6.2787873515629666</c:v>
                </c:pt>
                <c:pt idx="449">
                  <c:v>6.2817974473289642</c:v>
                </c:pt>
                <c:pt idx="450">
                  <c:v>6.2845822028579059</c:v>
                </c:pt>
                <c:pt idx="451">
                  <c:v>6.2871416181497182</c:v>
                </c:pt>
                <c:pt idx="452">
                  <c:v>6.2894756932044737</c:v>
                </c:pt>
                <c:pt idx="453">
                  <c:v>6.2915844280221584</c:v>
                </c:pt>
                <c:pt idx="454">
                  <c:v>6.293467822602743</c:v>
                </c:pt>
                <c:pt idx="455">
                  <c:v>6.2951258769462575</c:v>
                </c:pt>
                <c:pt idx="456">
                  <c:v>6.2965585910526416</c:v>
                </c:pt>
                <c:pt idx="457">
                  <c:v>6.2977659649219691</c:v>
                </c:pt>
                <c:pt idx="458">
                  <c:v>6.2987479985542256</c:v>
                </c:pt>
                <c:pt idx="459">
                  <c:v>6.2995046919493971</c:v>
                </c:pt>
                <c:pt idx="460">
                  <c:v>6.3000360451074684</c:v>
                </c:pt>
                <c:pt idx="461">
                  <c:v>6.3003420580284395</c:v>
                </c:pt>
                <c:pt idx="462">
                  <c:v>6.300422730712369</c:v>
                </c:pt>
                <c:pt idx="463">
                  <c:v>6.3002780631591833</c:v>
                </c:pt>
                <c:pt idx="464">
                  <c:v>6.2999080553689408</c:v>
                </c:pt>
                <c:pt idx="465">
                  <c:v>6.2993127073415991</c:v>
                </c:pt>
                <c:pt idx="466">
                  <c:v>6.2984920190771421</c:v>
                </c:pt>
                <c:pt idx="467">
                  <c:v>6.2974459905756435</c:v>
                </c:pt>
                <c:pt idx="468">
                  <c:v>6.2961746218370438</c:v>
                </c:pt>
                <c:pt idx="469">
                  <c:v>6.2946779128613599</c:v>
                </c:pt>
                <c:pt idx="470">
                  <c:v>6.2929558636486043</c:v>
                </c:pt>
                <c:pt idx="471">
                  <c:v>6.2910084741987191</c:v>
                </c:pt>
                <c:pt idx="472">
                  <c:v>6.2888357445117782</c:v>
                </c:pt>
                <c:pt idx="473">
                  <c:v>6.2864376745877664</c:v>
                </c:pt>
                <c:pt idx="474">
                  <c:v>6.2838142644266686</c:v>
                </c:pt>
                <c:pt idx="475">
                  <c:v>6.2809655140284706</c:v>
                </c:pt>
                <c:pt idx="476">
                  <c:v>6.2778914233931724</c:v>
                </c:pt>
                <c:pt idx="477">
                  <c:v>6.2745919925208318</c:v>
                </c:pt>
                <c:pt idx="478">
                  <c:v>6.2710672214113776</c:v>
                </c:pt>
                <c:pt idx="479">
                  <c:v>6.2673171100648659</c:v>
                </c:pt>
                <c:pt idx="480">
                  <c:v>6.2633416584812549</c:v>
                </c:pt>
                <c:pt idx="481">
                  <c:v>6.2591408666605286</c:v>
                </c:pt>
                <c:pt idx="482">
                  <c:v>6.2547147346027465</c:v>
                </c:pt>
                <c:pt idx="483">
                  <c:v>6.2500632623078936</c:v>
                </c:pt>
                <c:pt idx="484">
                  <c:v>6.2451864497759253</c:v>
                </c:pt>
                <c:pt idx="485">
                  <c:v>6.2400842970069004</c:v>
                </c:pt>
                <c:pt idx="486">
                  <c:v>6.234756804000761</c:v>
                </c:pt>
                <c:pt idx="487">
                  <c:v>6.2292039707575357</c:v>
                </c:pt>
                <c:pt idx="488">
                  <c:v>6.2234257972772546</c:v>
                </c:pt>
                <c:pt idx="489">
                  <c:v>6.2174222835598876</c:v>
                </c:pt>
                <c:pt idx="490">
                  <c:v>6.2111934296054354</c:v>
                </c:pt>
                <c:pt idx="491">
                  <c:v>6.204739235413868</c:v>
                </c:pt>
                <c:pt idx="492">
                  <c:v>6.1980597009852447</c:v>
                </c:pt>
                <c:pt idx="493">
                  <c:v>6.1911548263195355</c:v>
                </c:pt>
                <c:pt idx="494">
                  <c:v>6.1840246114167403</c:v>
                </c:pt>
                <c:pt idx="495">
                  <c:v>6.17666905627686</c:v>
                </c:pt>
                <c:pt idx="496">
                  <c:v>6.1690881608998644</c:v>
                </c:pt>
                <c:pt idx="497">
                  <c:v>6.1612819252858131</c:v>
                </c:pt>
                <c:pt idx="498">
                  <c:v>6.1532503494346757</c:v>
                </c:pt>
                <c:pt idx="499">
                  <c:v>6.1449934333464533</c:v>
                </c:pt>
                <c:pt idx="500">
                  <c:v>6.1365111770211449</c:v>
                </c:pt>
                <c:pt idx="501">
                  <c:v>6.1278035804587514</c:v>
                </c:pt>
                <c:pt idx="502">
                  <c:v>6.1188706436592719</c:v>
                </c:pt>
                <c:pt idx="503">
                  <c:v>6.1097123666227064</c:v>
                </c:pt>
                <c:pt idx="504">
                  <c:v>6.1003287493490559</c:v>
                </c:pt>
                <c:pt idx="505">
                  <c:v>6.0907197918383496</c:v>
                </c:pt>
                <c:pt idx="506">
                  <c:v>6.0808854940905279</c:v>
                </c:pt>
                <c:pt idx="507">
                  <c:v>6.0708258561056496</c:v>
                </c:pt>
                <c:pt idx="508">
                  <c:v>6.0605408778836569</c:v>
                </c:pt>
                <c:pt idx="509">
                  <c:v>6.0500305594245489</c:v>
                </c:pt>
                <c:pt idx="510">
                  <c:v>6.0392949007283843</c:v>
                </c:pt>
                <c:pt idx="511">
                  <c:v>6.0283339017951638</c:v>
                </c:pt>
                <c:pt idx="512">
                  <c:v>6.017147562624829</c:v>
                </c:pt>
                <c:pt idx="513">
                  <c:v>6.0057358832174375</c:v>
                </c:pt>
                <c:pt idx="514">
                  <c:v>5.9940988635729306</c:v>
                </c:pt>
                <c:pt idx="515">
                  <c:v>5.9822365036913681</c:v>
                </c:pt>
                <c:pt idx="516">
                  <c:v>5.9701488035727195</c:v>
                </c:pt>
                <c:pt idx="517">
                  <c:v>5.9578357632169565</c:v>
                </c:pt>
                <c:pt idx="518">
                  <c:v>5.9452973826241369</c:v>
                </c:pt>
                <c:pt idx="519">
                  <c:v>5.9325336617941735</c:v>
                </c:pt>
                <c:pt idx="520">
                  <c:v>5.9195446007271828</c:v>
                </c:pt>
                <c:pt idx="521">
                  <c:v>5.9063301994231061</c:v>
                </c:pt>
                <c:pt idx="522">
                  <c:v>5.8928904578819443</c:v>
                </c:pt>
                <c:pt idx="523">
                  <c:v>5.8792253761036974</c:v>
                </c:pt>
                <c:pt idx="524">
                  <c:v>5.8653349540883353</c:v>
                </c:pt>
                <c:pt idx="525">
                  <c:v>5.8512191918359457</c:v>
                </c:pt>
                <c:pt idx="526">
                  <c:v>5.8368780893464418</c:v>
                </c:pt>
                <c:pt idx="527">
                  <c:v>5.8223116466198519</c:v>
                </c:pt>
                <c:pt idx="528">
                  <c:v>5.8075198636561769</c:v>
                </c:pt>
                <c:pt idx="529">
                  <c:v>5.7925027404553573</c:v>
                </c:pt>
                <c:pt idx="530">
                  <c:v>5.7772602770175103</c:v>
                </c:pt>
                <c:pt idx="531">
                  <c:v>5.7617924733425783</c:v>
                </c:pt>
                <c:pt idx="532">
                  <c:v>5.7460993294305904</c:v>
                </c:pt>
                <c:pt idx="533">
                  <c:v>5.730180845281458</c:v>
                </c:pt>
                <c:pt idx="534">
                  <c:v>5.7140370208952982</c:v>
                </c:pt>
                <c:pt idx="535">
                  <c:v>5.6976678562720533</c:v>
                </c:pt>
                <c:pt idx="536">
                  <c:v>5.6810733514116638</c:v>
                </c:pt>
                <c:pt idx="537">
                  <c:v>5.664253506314247</c:v>
                </c:pt>
                <c:pt idx="538">
                  <c:v>5.647208320979745</c:v>
                </c:pt>
                <c:pt idx="539">
                  <c:v>5.62993779540807</c:v>
                </c:pt>
                <c:pt idx="540">
                  <c:v>5.612441929599397</c:v>
                </c:pt>
                <c:pt idx="541">
                  <c:v>5.5947207235536096</c:v>
                </c:pt>
                <c:pt idx="542">
                  <c:v>5.5767741772707353</c:v>
                </c:pt>
                <c:pt idx="543">
                  <c:v>5.5586022907508061</c:v>
                </c:pt>
                <c:pt idx="544">
                  <c:v>5.5402050639937901</c:v>
                </c:pt>
                <c:pt idx="545">
                  <c:v>5.5215824969996605</c:v>
                </c:pt>
                <c:pt idx="546">
                  <c:v>5.5027345897684734</c:v>
                </c:pt>
                <c:pt idx="547">
                  <c:v>5.4836613423001728</c:v>
                </c:pt>
                <c:pt idx="548">
                  <c:v>5.4643627545948439</c:v>
                </c:pt>
                <c:pt idx="549">
                  <c:v>5.4448388266523127</c:v>
                </c:pt>
                <c:pt idx="550">
                  <c:v>5.4250895584727843</c:v>
                </c:pt>
                <c:pt idx="551">
                  <c:v>5.4051149500561699</c:v>
                </c:pt>
                <c:pt idx="552">
                  <c:v>5.3849150014024403</c:v>
                </c:pt>
                <c:pt idx="553">
                  <c:v>5.3644897125116842</c:v>
                </c:pt>
                <c:pt idx="554">
                  <c:v>5.3438390833837834</c:v>
                </c:pt>
                <c:pt idx="555">
                  <c:v>5.3229631140188269</c:v>
                </c:pt>
                <c:pt idx="556">
                  <c:v>5.3018618044167845</c:v>
                </c:pt>
                <c:pt idx="557">
                  <c:v>5.2805351545776853</c:v>
                </c:pt>
                <c:pt idx="558">
                  <c:v>5.2589831645014717</c:v>
                </c:pt>
                <c:pt idx="559">
                  <c:v>5.2372058341880852</c:v>
                </c:pt>
                <c:pt idx="560">
                  <c:v>5.2152031636377298</c:v>
                </c:pt>
                <c:pt idx="561">
                  <c:v>5.1929751528502592</c:v>
                </c:pt>
                <c:pt idx="562">
                  <c:v>5.1705218018256742</c:v>
                </c:pt>
                <c:pt idx="563">
                  <c:v>5.1478431105640619</c:v>
                </c:pt>
                <c:pt idx="564">
                  <c:v>5.1249390790653351</c:v>
                </c:pt>
                <c:pt idx="565">
                  <c:v>5.1018097073295516</c:v>
                </c:pt>
                <c:pt idx="566">
                  <c:v>5.0784549953566538</c:v>
                </c:pt>
                <c:pt idx="567">
                  <c:v>5.05487494314667</c:v>
                </c:pt>
                <c:pt idx="568">
                  <c:v>5.0310695506996295</c:v>
                </c:pt>
                <c:pt idx="569">
                  <c:v>5.0070388180154746</c:v>
                </c:pt>
                <c:pt idx="570">
                  <c:v>4.9827827450942044</c:v>
                </c:pt>
                <c:pt idx="571">
                  <c:v>4.9583013319358784</c:v>
                </c:pt>
                <c:pt idx="572">
                  <c:v>4.9335945785404673</c:v>
                </c:pt>
                <c:pt idx="573">
                  <c:v>4.9086624849079987</c:v>
                </c:pt>
                <c:pt idx="574">
                  <c:v>4.883505051038445</c:v>
                </c:pt>
                <c:pt idx="575">
                  <c:v>4.8581222769317769</c:v>
                </c:pt>
                <c:pt idx="576">
                  <c:v>4.8325141625880521</c:v>
                </c:pt>
                <c:pt idx="577">
                  <c:v>4.8066807080072129</c:v>
                </c:pt>
                <c:pt idx="578">
                  <c:v>4.7806219131893455</c:v>
                </c:pt>
                <c:pt idx="579">
                  <c:v>4.7543377781343352</c:v>
                </c:pt>
                <c:pt idx="580">
                  <c:v>4.7278283028422097</c:v>
                </c:pt>
                <c:pt idx="581">
                  <c:v>4.7010934873130275</c:v>
                </c:pt>
                <c:pt idx="582">
                  <c:v>4.6741333315467894</c:v>
                </c:pt>
                <c:pt idx="583">
                  <c:v>4.6469478355434655</c:v>
                </c:pt>
                <c:pt idx="584">
                  <c:v>4.6195369993030564</c:v>
                </c:pt>
                <c:pt idx="585">
                  <c:v>4.591900822825532</c:v>
                </c:pt>
                <c:pt idx="586">
                  <c:v>4.5640393061109803</c:v>
                </c:pt>
                <c:pt idx="587">
                  <c:v>4.5359524491593142</c:v>
                </c:pt>
                <c:pt idx="588">
                  <c:v>4.507640251970563</c:v>
                </c:pt>
                <c:pt idx="589">
                  <c:v>4.4791027145447249</c:v>
                </c:pt>
                <c:pt idx="590">
                  <c:v>4.4503398368817439</c:v>
                </c:pt>
                <c:pt idx="591">
                  <c:v>4.4213516189817357</c:v>
                </c:pt>
                <c:pt idx="592">
                  <c:v>4.3921380608446707</c:v>
                </c:pt>
                <c:pt idx="593">
                  <c:v>4.3626991624704905</c:v>
                </c:pt>
                <c:pt idx="594">
                  <c:v>4.3330349238592252</c:v>
                </c:pt>
                <c:pt idx="595">
                  <c:v>4.3031453450108748</c:v>
                </c:pt>
                <c:pt idx="596">
                  <c:v>4.2730304259254677</c:v>
                </c:pt>
                <c:pt idx="597">
                  <c:v>4.242690166602916</c:v>
                </c:pt>
                <c:pt idx="598">
                  <c:v>4.2121245670433378</c:v>
                </c:pt>
                <c:pt idx="599">
                  <c:v>4.1813336272466746</c:v>
                </c:pt>
                <c:pt idx="600">
                  <c:v>4.1503173472128365</c:v>
                </c:pt>
                <c:pt idx="601">
                  <c:v>4.1190757269419729</c:v>
                </c:pt>
                <c:pt idx="602">
                  <c:v>4.0876087664340517</c:v>
                </c:pt>
                <c:pt idx="603">
                  <c:v>4.0559164656890161</c:v>
                </c:pt>
                <c:pt idx="604">
                  <c:v>4.0239988247068954</c:v>
                </c:pt>
                <c:pt idx="605">
                  <c:v>3.991855843487718</c:v>
                </c:pt>
                <c:pt idx="606">
                  <c:v>3.9594875220314552</c:v>
                </c:pt>
                <c:pt idx="607">
                  <c:v>3.9268938603380774</c:v>
                </c:pt>
                <c:pt idx="608">
                  <c:v>3.894074858407643</c:v>
                </c:pt>
                <c:pt idx="609">
                  <c:v>3.8610305162401235</c:v>
                </c:pt>
                <c:pt idx="610">
                  <c:v>3.8277608338354594</c:v>
                </c:pt>
                <c:pt idx="611">
                  <c:v>3.7942658111937688</c:v>
                </c:pt>
                <c:pt idx="612">
                  <c:v>3.760545448314963</c:v>
                </c:pt>
                <c:pt idx="613">
                  <c:v>3.7265997451990716</c:v>
                </c:pt>
                <c:pt idx="614">
                  <c:v>3.6924287018461239</c:v>
                </c:pt>
                <c:pt idx="615">
                  <c:v>3.6580323182560908</c:v>
                </c:pt>
                <c:pt idx="616">
                  <c:v>3.6234105944289721</c:v>
                </c:pt>
                <c:pt idx="617">
                  <c:v>3.5885635303647967</c:v>
                </c:pt>
                <c:pt idx="618">
                  <c:v>3.5534911260635069</c:v>
                </c:pt>
                <c:pt idx="619">
                  <c:v>3.5181933815251023</c:v>
                </c:pt>
                <c:pt idx="620">
                  <c:v>3.4826702967496117</c:v>
                </c:pt>
                <c:pt idx="621">
                  <c:v>3.446921871737036</c:v>
                </c:pt>
                <c:pt idx="622">
                  <c:v>3.410948106487433</c:v>
                </c:pt>
                <c:pt idx="623">
                  <c:v>3.3747490010006858</c:v>
                </c:pt>
                <c:pt idx="624">
                  <c:v>3.3383245552769116</c:v>
                </c:pt>
                <c:pt idx="625">
                  <c:v>3.3016747693160222</c:v>
                </c:pt>
                <c:pt idx="626">
                  <c:v>3.2647996431180477</c:v>
                </c:pt>
                <c:pt idx="627">
                  <c:v>3.2276991766829877</c:v>
                </c:pt>
                <c:pt idx="628">
                  <c:v>3.190373370010871</c:v>
                </c:pt>
                <c:pt idx="629">
                  <c:v>3.1528222231016398</c:v>
                </c:pt>
                <c:pt idx="630">
                  <c:v>3.1150457359552934</c:v>
                </c:pt>
                <c:pt idx="631">
                  <c:v>3.0770439085718908</c:v>
                </c:pt>
                <c:pt idx="632">
                  <c:v>3.0388167409514319</c:v>
                </c:pt>
                <c:pt idx="633">
                  <c:v>3.0003642330938582</c:v>
                </c:pt>
                <c:pt idx="634">
                  <c:v>2.961686384999199</c:v>
                </c:pt>
                <c:pt idx="635">
                  <c:v>2.9227831966674835</c:v>
                </c:pt>
                <c:pt idx="636">
                  <c:v>2.8836546680986825</c:v>
                </c:pt>
                <c:pt idx="637">
                  <c:v>2.8443007992927662</c:v>
                </c:pt>
                <c:pt idx="638">
                  <c:v>2.8047215902497649</c:v>
                </c:pt>
                <c:pt idx="639">
                  <c:v>2.7649170409697068</c:v>
                </c:pt>
                <c:pt idx="640">
                  <c:v>2.7248871514525046</c:v>
                </c:pt>
                <c:pt idx="641">
                  <c:v>2.6846319216982759</c:v>
                </c:pt>
                <c:pt idx="642">
                  <c:v>2.6441513517069319</c:v>
                </c:pt>
                <c:pt idx="643">
                  <c:v>2.6034454414785606</c:v>
                </c:pt>
                <c:pt idx="644">
                  <c:v>2.5625141910130456</c:v>
                </c:pt>
                <c:pt idx="645">
                  <c:v>2.521357600310445</c:v>
                </c:pt>
                <c:pt idx="646">
                  <c:v>2.479975669370817</c:v>
                </c:pt>
                <c:pt idx="647">
                  <c:v>2.4383683981940747</c:v>
                </c:pt>
                <c:pt idx="648">
                  <c:v>2.3965357867802464</c:v>
                </c:pt>
                <c:pt idx="649">
                  <c:v>2.354477835129333</c:v>
                </c:pt>
                <c:pt idx="650">
                  <c:v>2.3121945432412749</c:v>
                </c:pt>
                <c:pt idx="651">
                  <c:v>2.2696859111161607</c:v>
                </c:pt>
                <c:pt idx="652">
                  <c:v>2.2269519387540195</c:v>
                </c:pt>
                <c:pt idx="653">
                  <c:v>2.1839926261547635</c:v>
                </c:pt>
                <c:pt idx="654">
                  <c:v>2.1408079733184215</c:v>
                </c:pt>
                <c:pt idx="655">
                  <c:v>2.0973979802449945</c:v>
                </c:pt>
                <c:pt idx="656">
                  <c:v>2.0537626469344819</c:v>
                </c:pt>
                <c:pt idx="657">
                  <c:v>2.0099019733869126</c:v>
                </c:pt>
                <c:pt idx="658">
                  <c:v>1.9658159596022284</c:v>
                </c:pt>
                <c:pt idx="659">
                  <c:v>1.921504605580459</c:v>
                </c:pt>
                <c:pt idx="660">
                  <c:v>1.8769679113215454</c:v>
                </c:pt>
                <c:pt idx="661">
                  <c:v>1.8322058768256337</c:v>
                </c:pt>
                <c:pt idx="662">
                  <c:v>1.7872185020926075</c:v>
                </c:pt>
                <c:pt idx="663">
                  <c:v>1.7420057871224957</c:v>
                </c:pt>
                <c:pt idx="664">
                  <c:v>1.6965677319153274</c:v>
                </c:pt>
                <c:pt idx="665">
                  <c:v>1.6509043364710443</c:v>
                </c:pt>
                <c:pt idx="666">
                  <c:v>1.605015600789705</c:v>
                </c:pt>
                <c:pt idx="667">
                  <c:v>1.5589015248712799</c:v>
                </c:pt>
                <c:pt idx="668">
                  <c:v>1.5125621087157402</c:v>
                </c:pt>
                <c:pt idx="669">
                  <c:v>1.465997352323144</c:v>
                </c:pt>
                <c:pt idx="670">
                  <c:v>1.419207255693433</c:v>
                </c:pt>
                <c:pt idx="671">
                  <c:v>1.3721918188266071</c:v>
                </c:pt>
                <c:pt idx="672">
                  <c:v>1.3249510417227544</c:v>
                </c:pt>
                <c:pt idx="673">
                  <c:v>1.2774849243817865</c:v>
                </c:pt>
                <c:pt idx="674">
                  <c:v>1.2297934668037624</c:v>
                </c:pt>
                <c:pt idx="675">
                  <c:v>1.1818766689886528</c:v>
                </c:pt>
                <c:pt idx="676">
                  <c:v>1.1337345309364577</c:v>
                </c:pt>
                <c:pt idx="677">
                  <c:v>1.0853670526471768</c:v>
                </c:pt>
                <c:pt idx="678">
                  <c:v>1.0367742341208104</c:v>
                </c:pt>
                <c:pt idx="679">
                  <c:v>0.98795607535732932</c:v>
                </c:pt>
                <c:pt idx="680">
                  <c:v>0.93891257635682102</c:v>
                </c:pt>
                <c:pt idx="681">
                  <c:v>0.88964373711913936</c:v>
                </c:pt>
                <c:pt idx="682">
                  <c:v>0.84014955764443067</c:v>
                </c:pt>
                <c:pt idx="683">
                  <c:v>0.79043003793263633</c:v>
                </c:pt>
                <c:pt idx="684">
                  <c:v>0.74048517798375646</c:v>
                </c:pt>
                <c:pt idx="685">
                  <c:v>0.69031497779779105</c:v>
                </c:pt>
                <c:pt idx="686">
                  <c:v>0.63991943737474</c:v>
                </c:pt>
                <c:pt idx="687">
                  <c:v>0.5892985567146326</c:v>
                </c:pt>
                <c:pt idx="688">
                  <c:v>0.53845233581741037</c:v>
                </c:pt>
                <c:pt idx="689">
                  <c:v>0.48738077468310265</c:v>
                </c:pt>
                <c:pt idx="690">
                  <c:v>0.43608387331170928</c:v>
                </c:pt>
                <c:pt idx="691">
                  <c:v>0.38456163170317181</c:v>
                </c:pt>
                <c:pt idx="692">
                  <c:v>0.33281404985763652</c:v>
                </c:pt>
                <c:pt idx="693">
                  <c:v>0.28084112777498643</c:v>
                </c:pt>
                <c:pt idx="694">
                  <c:v>0.22864286545527998</c:v>
                </c:pt>
                <c:pt idx="695">
                  <c:v>0.17621926289848797</c:v>
                </c:pt>
                <c:pt idx="696">
                  <c:v>0.12357032010455185</c:v>
                </c:pt>
                <c:pt idx="697">
                  <c:v>7.0696037073588666E-2</c:v>
                </c:pt>
                <c:pt idx="698">
                  <c:v>1.7596413805539893E-2</c:v>
                </c:pt>
                <c:pt idx="699">
                  <c:v>3.5728549699594457E-2</c:v>
                </c:pt>
                <c:pt idx="700">
                  <c:v>8.9278853441872891E-2</c:v>
                </c:pt>
                <c:pt idx="701">
                  <c:v>0.14305449742120765</c:v>
                </c:pt>
                <c:pt idx="702">
                  <c:v>0.19705548163762801</c:v>
                </c:pt>
                <c:pt idx="703">
                  <c:v>0.25128180609113393</c:v>
                </c:pt>
                <c:pt idx="704">
                  <c:v>0.30573347078169621</c:v>
                </c:pt>
                <c:pt idx="705">
                  <c:v>0.36041047570934404</c:v>
                </c:pt>
                <c:pt idx="706">
                  <c:v>0.4153128208740775</c:v>
                </c:pt>
                <c:pt idx="707">
                  <c:v>0.47044050627589651</c:v>
                </c:pt>
                <c:pt idx="708">
                  <c:v>0.52579353191480105</c:v>
                </c:pt>
                <c:pt idx="709">
                  <c:v>0.58137189779079124</c:v>
                </c:pt>
                <c:pt idx="710">
                  <c:v>0.63717560390386696</c:v>
                </c:pt>
                <c:pt idx="711">
                  <c:v>0.69320465025411604</c:v>
                </c:pt>
                <c:pt idx="712">
                  <c:v>0.74945903684136306</c:v>
                </c:pt>
                <c:pt idx="713">
                  <c:v>0.8059387636656663</c:v>
                </c:pt>
                <c:pt idx="714">
                  <c:v>0.86264383072711359</c:v>
                </c:pt>
                <c:pt idx="715">
                  <c:v>0.91957423802558802</c:v>
                </c:pt>
                <c:pt idx="716">
                  <c:v>0.97672998556117729</c:v>
                </c:pt>
                <c:pt idx="717">
                  <c:v>1.0341110733338521</c:v>
                </c:pt>
                <c:pt idx="718">
                  <c:v>1.0917175013436125</c:v>
                </c:pt>
                <c:pt idx="719">
                  <c:v>1.1495492695904586</c:v>
                </c:pt>
                <c:pt idx="720">
                  <c:v>1.2076063780743609</c:v>
                </c:pt>
                <c:pt idx="721">
                  <c:v>1.2658888267954365</c:v>
                </c:pt>
                <c:pt idx="722">
                  <c:v>1.3243966157535099</c:v>
                </c:pt>
                <c:pt idx="723">
                  <c:v>1.3831297449486983</c:v>
                </c:pt>
                <c:pt idx="724">
                  <c:v>1.4420882143809721</c:v>
                </c:pt>
                <c:pt idx="725">
                  <c:v>1.5012720240503317</c:v>
                </c:pt>
                <c:pt idx="726">
                  <c:v>1.5606811739567474</c:v>
                </c:pt>
                <c:pt idx="727">
                  <c:v>1.6203156641002781</c:v>
                </c:pt>
                <c:pt idx="728">
                  <c:v>1.6801754944808651</c:v>
                </c:pt>
                <c:pt idx="729">
                  <c:v>1.740260665098567</c:v>
                </c:pt>
                <c:pt idx="730">
                  <c:v>1.8005711759533252</c:v>
                </c:pt>
                <c:pt idx="731">
                  <c:v>1.8611070270452565</c:v>
                </c:pt>
                <c:pt idx="732">
                  <c:v>1.9218682183741567</c:v>
                </c:pt>
                <c:pt idx="733">
                  <c:v>1.9828547499402007</c:v>
                </c:pt>
                <c:pt idx="734">
                  <c:v>2.0440666217433012</c:v>
                </c:pt>
                <c:pt idx="735">
                  <c:v>2.1055038337835166</c:v>
                </c:pt>
                <c:pt idx="736">
                  <c:v>2.1671663860607882</c:v>
                </c:pt>
                <c:pt idx="737">
                  <c:v>2.2290542785751453</c:v>
                </c:pt>
                <c:pt idx="738">
                  <c:v>2.2911675113265884</c:v>
                </c:pt>
                <c:pt idx="739">
                  <c:v>2.3535060843151165</c:v>
                </c:pt>
                <c:pt idx="740">
                  <c:v>2.4160699975407307</c:v>
                </c:pt>
                <c:pt idx="741">
                  <c:v>2.4788592510035179</c:v>
                </c:pt>
                <c:pt idx="742">
                  <c:v>2.5418738447033031</c:v>
                </c:pt>
                <c:pt idx="743">
                  <c:v>2.6051137786401739</c:v>
                </c:pt>
                <c:pt idx="744">
                  <c:v>2.6685790528141298</c:v>
                </c:pt>
                <c:pt idx="745">
                  <c:v>2.7322696672251721</c:v>
                </c:pt>
                <c:pt idx="746">
                  <c:v>2.7961856218732994</c:v>
                </c:pt>
                <c:pt idx="747">
                  <c:v>2.8603269167584831</c:v>
                </c:pt>
                <c:pt idx="748">
                  <c:v>2.9246935518807815</c:v>
                </c:pt>
                <c:pt idx="749">
                  <c:v>2.9892855272401659</c:v>
                </c:pt>
                <c:pt idx="750">
                  <c:v>3.0541028428366359</c:v>
                </c:pt>
                <c:pt idx="751">
                  <c:v>3.1191454986702203</c:v>
                </c:pt>
                <c:pt idx="752">
                  <c:v>3.1844134947408613</c:v>
                </c:pt>
                <c:pt idx="753">
                  <c:v>3.2499068310485879</c:v>
                </c:pt>
                <c:pt idx="754">
                  <c:v>3.3156255075934</c:v>
                </c:pt>
                <c:pt idx="755">
                  <c:v>3.3815695243752977</c:v>
                </c:pt>
                <c:pt idx="756">
                  <c:v>3.4477388813942516</c:v>
                </c:pt>
                <c:pt idx="757">
                  <c:v>3.5141335786503207</c:v>
                </c:pt>
                <c:pt idx="758">
                  <c:v>3.5807536161434457</c:v>
                </c:pt>
                <c:pt idx="759">
                  <c:v>3.6475989938736859</c:v>
                </c:pt>
                <c:pt idx="760">
                  <c:v>3.7146697118409819</c:v>
                </c:pt>
                <c:pt idx="761">
                  <c:v>3.7819657700454519</c:v>
                </c:pt>
                <c:pt idx="762">
                  <c:v>3.8494871684869194</c:v>
                </c:pt>
                <c:pt idx="763">
                  <c:v>3.9172339071655018</c:v>
                </c:pt>
                <c:pt idx="764">
                  <c:v>3.9852059860811404</c:v>
                </c:pt>
                <c:pt idx="765">
                  <c:v>4.0534034052338646</c:v>
                </c:pt>
                <c:pt idx="766">
                  <c:v>4.1218261646236742</c:v>
                </c:pt>
                <c:pt idx="767">
                  <c:v>4.1904742642505699</c:v>
                </c:pt>
                <c:pt idx="768">
                  <c:v>4.2593477041145507</c:v>
                </c:pt>
                <c:pt idx="769">
                  <c:v>4.3284464842156467</c:v>
                </c:pt>
                <c:pt idx="770">
                  <c:v>4.3977706045537985</c:v>
                </c:pt>
                <c:pt idx="771">
                  <c:v>4.467320065129095</c:v>
                </c:pt>
                <c:pt idx="772">
                  <c:v>4.5370948659414188</c:v>
                </c:pt>
                <c:pt idx="773">
                  <c:v>4.6070950069908276</c:v>
                </c:pt>
                <c:pt idx="774">
                  <c:v>4.6773204882773509</c:v>
                </c:pt>
                <c:pt idx="775">
                  <c:v>4.7477713098009016</c:v>
                </c:pt>
                <c:pt idx="776">
                  <c:v>4.8184474715615968</c:v>
                </c:pt>
                <c:pt idx="777">
                  <c:v>4.8893489735593185</c:v>
                </c:pt>
                <c:pt idx="778">
                  <c:v>4.9604758157941555</c:v>
                </c:pt>
                <c:pt idx="779">
                  <c:v>5.0318279982660492</c:v>
                </c:pt>
                <c:pt idx="780">
                  <c:v>5.1034055209750866</c:v>
                </c:pt>
                <c:pt idx="781">
                  <c:v>5.1752083839211798</c:v>
                </c:pt>
                <c:pt idx="782">
                  <c:v>5.2472365871043882</c:v>
                </c:pt>
                <c:pt idx="783">
                  <c:v>5.319490130524624</c:v>
                </c:pt>
                <c:pt idx="784">
                  <c:v>5.3919690141820036</c:v>
                </c:pt>
                <c:pt idx="785">
                  <c:v>5.4646732380764096</c:v>
                </c:pt>
                <c:pt idx="786">
                  <c:v>5.5376028022079025</c:v>
                </c:pt>
                <c:pt idx="787">
                  <c:v>5.6107577065765089</c:v>
                </c:pt>
                <c:pt idx="788">
                  <c:v>5.6841379511822021</c:v>
                </c:pt>
                <c:pt idx="789">
                  <c:v>5.7577435360249805</c:v>
                </c:pt>
                <c:pt idx="790">
                  <c:v>5.8315744611048146</c:v>
                </c:pt>
                <c:pt idx="791">
                  <c:v>5.905630726421764</c:v>
                </c:pt>
                <c:pt idx="792">
                  <c:v>5.9799123319757994</c:v>
                </c:pt>
                <c:pt idx="793">
                  <c:v>6.0544192777669199</c:v>
                </c:pt>
                <c:pt idx="794">
                  <c:v>6.1291515637951255</c:v>
                </c:pt>
                <c:pt idx="795">
                  <c:v>6.2041091900603877</c:v>
                </c:pt>
                <c:pt idx="796">
                  <c:v>6.2792921565627653</c:v>
                </c:pt>
                <c:pt idx="797">
                  <c:v>6.3547004633021995</c:v>
                </c:pt>
                <c:pt idx="798">
                  <c:v>6.4303341102787179</c:v>
                </c:pt>
                <c:pt idx="799">
                  <c:v>6.5061930974923232</c:v>
                </c:pt>
                <c:pt idx="800">
                  <c:v>6.5822774249430136</c:v>
                </c:pt>
                <c:pt idx="801">
                  <c:v>6.6585870926308184</c:v>
                </c:pt>
                <c:pt idx="802">
                  <c:v>6.7351221005557385</c:v>
                </c:pt>
                <c:pt idx="803">
                  <c:v>6.8118824487176859</c:v>
                </c:pt>
                <c:pt idx="804">
                  <c:v>6.8888681371167184</c:v>
                </c:pt>
                <c:pt idx="805">
                  <c:v>6.9660791657528076</c:v>
                </c:pt>
                <c:pt idx="806">
                  <c:v>7.0435155346260405</c:v>
                </c:pt>
                <c:pt idx="807">
                  <c:v>7.1211772437363301</c:v>
                </c:pt>
                <c:pt idx="808">
                  <c:v>7.1990642930837057</c:v>
                </c:pt>
                <c:pt idx="809">
                  <c:v>7.277176682668137</c:v>
                </c:pt>
                <c:pt idx="810">
                  <c:v>7.3555144124897121</c:v>
                </c:pt>
                <c:pt idx="811">
                  <c:v>7.4340774825483145</c:v>
                </c:pt>
                <c:pt idx="812">
                  <c:v>7.5128658928440908</c:v>
                </c:pt>
                <c:pt idx="813">
                  <c:v>7.5918796433768643</c:v>
                </c:pt>
                <c:pt idx="814">
                  <c:v>7.6711187341467824</c:v>
                </c:pt>
                <c:pt idx="815">
                  <c:v>7.7505831651537269</c:v>
                </c:pt>
                <c:pt idx="816">
                  <c:v>7.8302729363977868</c:v>
                </c:pt>
                <c:pt idx="817">
                  <c:v>7.9101880478789024</c:v>
                </c:pt>
                <c:pt idx="818">
                  <c:v>7.9903284995971333</c:v>
                </c:pt>
                <c:pt idx="819">
                  <c:v>8.0706942915524493</c:v>
                </c:pt>
                <c:pt idx="820">
                  <c:v>8.151285423744822</c:v>
                </c:pt>
                <c:pt idx="821">
                  <c:v>8.23210189617431</c:v>
                </c:pt>
                <c:pt idx="822">
                  <c:v>8.3131437088409132</c:v>
                </c:pt>
                <c:pt idx="823">
                  <c:v>8.3944108617445714</c:v>
                </c:pt>
                <c:pt idx="824">
                  <c:v>8.4759033548852862</c:v>
                </c:pt>
                <c:pt idx="825">
                  <c:v>8.5576211882631164</c:v>
                </c:pt>
                <c:pt idx="826">
                  <c:v>8.6395643618779729</c:v>
                </c:pt>
                <c:pt idx="827">
                  <c:v>8.721732875729975</c:v>
                </c:pt>
                <c:pt idx="828">
                  <c:v>8.804126729819032</c:v>
                </c:pt>
                <c:pt idx="829">
                  <c:v>8.8867459241452043</c:v>
                </c:pt>
                <c:pt idx="830">
                  <c:v>8.9695904587084332</c:v>
                </c:pt>
                <c:pt idx="831">
                  <c:v>9.0526603335087472</c:v>
                </c:pt>
                <c:pt idx="832">
                  <c:v>9.135955548546205</c:v>
                </c:pt>
                <c:pt idx="833">
                  <c:v>9.2194761038206909</c:v>
                </c:pt>
                <c:pt idx="834">
                  <c:v>9.303221999332262</c:v>
                </c:pt>
                <c:pt idx="835">
                  <c:v>9.3871932350809466</c:v>
                </c:pt>
                <c:pt idx="836">
                  <c:v>9.4713898110666594</c:v>
                </c:pt>
                <c:pt idx="837">
                  <c:v>9.5558117272894876</c:v>
                </c:pt>
                <c:pt idx="838">
                  <c:v>9.6404589837494008</c:v>
                </c:pt>
                <c:pt idx="839">
                  <c:v>9.7253315804464293</c:v>
                </c:pt>
                <c:pt idx="840">
                  <c:v>9.8104295173804843</c:v>
                </c:pt>
                <c:pt idx="841">
                  <c:v>9.8957527945516546</c:v>
                </c:pt>
                <c:pt idx="842">
                  <c:v>9.9813014119599686</c:v>
                </c:pt>
                <c:pt idx="843">
                  <c:v>10.067075369605309</c:v>
                </c:pt>
                <c:pt idx="844">
                  <c:v>10.153074667487708</c:v>
                </c:pt>
                <c:pt idx="845">
                  <c:v>10.239299305607249</c:v>
                </c:pt>
                <c:pt idx="846">
                  <c:v>10.325749283963818</c:v>
                </c:pt>
                <c:pt idx="847">
                  <c:v>10.412424602557472</c:v>
                </c:pt>
                <c:pt idx="848">
                  <c:v>10.499325261388242</c:v>
                </c:pt>
                <c:pt idx="849">
                  <c:v>10.586451260456096</c:v>
                </c:pt>
                <c:pt idx="850">
                  <c:v>10.673802599761006</c:v>
                </c:pt>
                <c:pt idx="851">
                  <c:v>10.761379279303032</c:v>
                </c:pt>
                <c:pt idx="852">
                  <c:v>10.849181299082202</c:v>
                </c:pt>
                <c:pt idx="853">
                  <c:v>10.937208659098371</c:v>
                </c:pt>
                <c:pt idx="854">
                  <c:v>11.025461359351624</c:v>
                </c:pt>
                <c:pt idx="855">
                  <c:v>11.113939399841991</c:v>
                </c:pt>
                <c:pt idx="856">
                  <c:v>11.202642780569445</c:v>
                </c:pt>
                <c:pt idx="857">
                  <c:v>11.291571501533955</c:v>
                </c:pt>
                <c:pt idx="858">
                  <c:v>11.380725562735551</c:v>
                </c:pt>
                <c:pt idx="859">
                  <c:v>11.470104964174231</c:v>
                </c:pt>
                <c:pt idx="860">
                  <c:v>11.559709705850029</c:v>
                </c:pt>
                <c:pt idx="861">
                  <c:v>11.649539787762851</c:v>
                </c:pt>
                <c:pt idx="862">
                  <c:v>11.739595209912878</c:v>
                </c:pt>
                <c:pt idx="863">
                  <c:v>11.829875972299901</c:v>
                </c:pt>
                <c:pt idx="864">
                  <c:v>11.92038207492401</c:v>
                </c:pt>
                <c:pt idx="865">
                  <c:v>12.011113517785205</c:v>
                </c:pt>
                <c:pt idx="866">
                  <c:v>12.102070300883485</c:v>
                </c:pt>
                <c:pt idx="867">
                  <c:v>12.19325242421885</c:v>
                </c:pt>
                <c:pt idx="868">
                  <c:v>12.284659887791301</c:v>
                </c:pt>
                <c:pt idx="869">
                  <c:v>12.376292691600868</c:v>
                </c:pt>
                <c:pt idx="870">
                  <c:v>12.468150835647462</c:v>
                </c:pt>
                <c:pt idx="871">
                  <c:v>12.560234319931169</c:v>
                </c:pt>
                <c:pt idx="872">
                  <c:v>12.652543144452022</c:v>
                </c:pt>
                <c:pt idx="873">
                  <c:v>12.745077309209902</c:v>
                </c:pt>
                <c:pt idx="874">
                  <c:v>12.837836814204838</c:v>
                </c:pt>
                <c:pt idx="875">
                  <c:v>12.930821659436887</c:v>
                </c:pt>
                <c:pt idx="876">
                  <c:v>13.024031844906023</c:v>
                </c:pt>
                <c:pt idx="877">
                  <c:v>13.117467370612246</c:v>
                </c:pt>
                <c:pt idx="878">
                  <c:v>13.211128236555552</c:v>
                </c:pt>
                <c:pt idx="879">
                  <c:v>13.305014442735917</c:v>
                </c:pt>
                <c:pt idx="880">
                  <c:v>13.399125989153395</c:v>
                </c:pt>
                <c:pt idx="881">
                  <c:v>13.493462875807959</c:v>
                </c:pt>
                <c:pt idx="882">
                  <c:v>13.588025102699579</c:v>
                </c:pt>
                <c:pt idx="883">
                  <c:v>13.682812669828373</c:v>
                </c:pt>
                <c:pt idx="884">
                  <c:v>13.777825577194164</c:v>
                </c:pt>
                <c:pt idx="885">
                  <c:v>13.873063824797072</c:v>
                </c:pt>
                <c:pt idx="886">
                  <c:v>13.968527412637004</c:v>
                </c:pt>
                <c:pt idx="887">
                  <c:v>14.064216340714111</c:v>
                </c:pt>
                <c:pt idx="888">
                  <c:v>14.160130609028245</c:v>
                </c:pt>
                <c:pt idx="889">
                  <c:v>14.256270217579464</c:v>
                </c:pt>
                <c:pt idx="890">
                  <c:v>14.352635166367769</c:v>
                </c:pt>
                <c:pt idx="891">
                  <c:v>14.44922545539316</c:v>
                </c:pt>
                <c:pt idx="892">
                  <c:v>14.546041084655636</c:v>
                </c:pt>
                <c:pt idx="893">
                  <c:v>14.643082054155286</c:v>
                </c:pt>
                <c:pt idx="894">
                  <c:v>14.740348363891933</c:v>
                </c:pt>
                <c:pt idx="895">
                  <c:v>14.837840013865666</c:v>
                </c:pt>
                <c:pt idx="896">
                  <c:v>14.935557004076514</c:v>
                </c:pt>
                <c:pt idx="897">
                  <c:v>15.033499334524418</c:v>
                </c:pt>
                <c:pt idx="898">
                  <c:v>15.131667005209408</c:v>
                </c:pt>
                <c:pt idx="899">
                  <c:v>15.230060016131453</c:v>
                </c:pt>
                <c:pt idx="900">
                  <c:v>15.328678367290644</c:v>
                </c:pt>
                <c:pt idx="901">
                  <c:v>15.42752205868689</c:v>
                </c:pt>
                <c:pt idx="902">
                  <c:v>15.526591090320222</c:v>
                </c:pt>
                <c:pt idx="903">
                  <c:v>15.625885462190668</c:v>
                </c:pt>
                <c:pt idx="904">
                  <c:v>15.725405174298173</c:v>
                </c:pt>
                <c:pt idx="905">
                  <c:v>15.82515022664276</c:v>
                </c:pt>
                <c:pt idx="906">
                  <c:v>15.925120619224435</c:v>
                </c:pt>
                <c:pt idx="907">
                  <c:v>16.025316352043166</c:v>
                </c:pt>
                <c:pt idx="908">
                  <c:v>16.125737425099011</c:v>
                </c:pt>
                <c:pt idx="909">
                  <c:v>16.226383838391914</c:v>
                </c:pt>
                <c:pt idx="910">
                  <c:v>16.327255591921929</c:v>
                </c:pt>
                <c:pt idx="911">
                  <c:v>16.428352685689031</c:v>
                </c:pt>
                <c:pt idx="912">
                  <c:v>16.52967511969322</c:v>
                </c:pt>
                <c:pt idx="913">
                  <c:v>16.631222893934524</c:v>
                </c:pt>
                <c:pt idx="914">
                  <c:v>16.732996008412883</c:v>
                </c:pt>
                <c:pt idx="915">
                  <c:v>16.834994463128297</c:v>
                </c:pt>
                <c:pt idx="916">
                  <c:v>16.937218258080797</c:v>
                </c:pt>
                <c:pt idx="917">
                  <c:v>17.039667393270413</c:v>
                </c:pt>
                <c:pt idx="918">
                  <c:v>17.142341868697084</c:v>
                </c:pt>
                <c:pt idx="919">
                  <c:v>17.245241684360874</c:v>
                </c:pt>
                <c:pt idx="920">
                  <c:v>17.348366840261715</c:v>
                </c:pt>
                <c:pt idx="921">
                  <c:v>17.451717336399643</c:v>
                </c:pt>
                <c:pt idx="922">
                  <c:v>17.555293172774658</c:v>
                </c:pt>
                <c:pt idx="923">
                  <c:v>17.659094349386848</c:v>
                </c:pt>
                <c:pt idx="924">
                  <c:v>17.763120866236033</c:v>
                </c:pt>
                <c:pt idx="925">
                  <c:v>17.867372723322305</c:v>
                </c:pt>
                <c:pt idx="926">
                  <c:v>17.971849920645688</c:v>
                </c:pt>
                <c:pt idx="927">
                  <c:v>18.07655245820613</c:v>
                </c:pt>
                <c:pt idx="928">
                  <c:v>18.181480336003659</c:v>
                </c:pt>
                <c:pt idx="929">
                  <c:v>18.286633554038243</c:v>
                </c:pt>
                <c:pt idx="930">
                  <c:v>18.392012112309942</c:v>
                </c:pt>
                <c:pt idx="931">
                  <c:v>18.497616010818728</c:v>
                </c:pt>
                <c:pt idx="932">
                  <c:v>18.603445249564597</c:v>
                </c:pt>
                <c:pt idx="933">
                  <c:v>18.70949982854761</c:v>
                </c:pt>
                <c:pt idx="934">
                  <c:v>18.815779747767653</c:v>
                </c:pt>
                <c:pt idx="935">
                  <c:v>18.922285007224779</c:v>
                </c:pt>
                <c:pt idx="936">
                  <c:v>19.029015606918993</c:v>
                </c:pt>
                <c:pt idx="937">
                  <c:v>19.135971546850289</c:v>
                </c:pt>
                <c:pt idx="938">
                  <c:v>19.243152827018676</c:v>
                </c:pt>
                <c:pt idx="939">
                  <c:v>19.350559447424143</c:v>
                </c:pt>
                <c:pt idx="940">
                  <c:v>19.458191408066639</c:v>
                </c:pt>
                <c:pt idx="941">
                  <c:v>19.56604870894628</c:v>
                </c:pt>
                <c:pt idx="942">
                  <c:v>19.674131350063007</c:v>
                </c:pt>
                <c:pt idx="943">
                  <c:v>19.782439331416878</c:v>
                </c:pt>
                <c:pt idx="944">
                  <c:v>19.890972653007776</c:v>
                </c:pt>
                <c:pt idx="945">
                  <c:v>19.999731314835699</c:v>
                </c:pt>
                <c:pt idx="946">
                  <c:v>20.108715316900767</c:v>
                </c:pt>
                <c:pt idx="947">
                  <c:v>20.217924659202922</c:v>
                </c:pt>
                <c:pt idx="948">
                  <c:v>20.327359341742159</c:v>
                </c:pt>
                <c:pt idx="949">
                  <c:v>20.437019364518427</c:v>
                </c:pt>
                <c:pt idx="950">
                  <c:v>20.546904727531839</c:v>
                </c:pt>
                <c:pt idx="951">
                  <c:v>20.657015430782334</c:v>
                </c:pt>
                <c:pt idx="952">
                  <c:v>20.767351474269855</c:v>
                </c:pt>
                <c:pt idx="953">
                  <c:v>20.877912857994584</c:v>
                </c:pt>
                <c:pt idx="954">
                  <c:v>20.988699581956276</c:v>
                </c:pt>
                <c:pt idx="955">
                  <c:v>21.099711646155114</c:v>
                </c:pt>
                <c:pt idx="956">
                  <c:v>21.21094905059104</c:v>
                </c:pt>
                <c:pt idx="957">
                  <c:v>21.322411795263992</c:v>
                </c:pt>
                <c:pt idx="958">
                  <c:v>21.434099880174088</c:v>
                </c:pt>
                <c:pt idx="959">
                  <c:v>21.546013305321267</c:v>
                </c:pt>
                <c:pt idx="960">
                  <c:v>21.658152070705476</c:v>
                </c:pt>
                <c:pt idx="961">
                  <c:v>21.770516176326769</c:v>
                </c:pt>
                <c:pt idx="962">
                  <c:v>21.883105622185205</c:v>
                </c:pt>
                <c:pt idx="963">
                  <c:v>21.995920408280732</c:v>
                </c:pt>
                <c:pt idx="964">
                  <c:v>22.108960534613338</c:v>
                </c:pt>
                <c:pt idx="965">
                  <c:v>22.222226001182975</c:v>
                </c:pt>
                <c:pt idx="966">
                  <c:v>22.335716807989755</c:v>
                </c:pt>
                <c:pt idx="967">
                  <c:v>22.449432955033561</c:v>
                </c:pt>
                <c:pt idx="968">
                  <c:v>22.563374442314455</c:v>
                </c:pt>
                <c:pt idx="969">
                  <c:v>22.677541269832492</c:v>
                </c:pt>
                <c:pt idx="970">
                  <c:v>22.791933437587556</c:v>
                </c:pt>
                <c:pt idx="971">
                  <c:v>22.906550945579763</c:v>
                </c:pt>
                <c:pt idx="972">
                  <c:v>23.021393793808997</c:v>
                </c:pt>
                <c:pt idx="973">
                  <c:v>23.136461982275378</c:v>
                </c:pt>
                <c:pt idx="974">
                  <c:v>23.251755510978843</c:v>
                </c:pt>
                <c:pt idx="975">
                  <c:v>23.367274379919333</c:v>
                </c:pt>
                <c:pt idx="976">
                  <c:v>23.483018589096911</c:v>
                </c:pt>
                <c:pt idx="977">
                  <c:v>23.598988138511633</c:v>
                </c:pt>
                <c:pt idx="978">
                  <c:v>23.715183028163381</c:v>
                </c:pt>
                <c:pt idx="979">
                  <c:v>23.831603258052215</c:v>
                </c:pt>
                <c:pt idx="980">
                  <c:v>23.948248828178134</c:v>
                </c:pt>
                <c:pt idx="981">
                  <c:v>24.065119738541139</c:v>
                </c:pt>
                <c:pt idx="982">
                  <c:v>24.18221598914123</c:v>
                </c:pt>
                <c:pt idx="983">
                  <c:v>24.299537579978523</c:v>
                </c:pt>
                <c:pt idx="984">
                  <c:v>24.417084511052728</c:v>
                </c:pt>
                <c:pt idx="985">
                  <c:v>24.534856782364134</c:v>
                </c:pt>
                <c:pt idx="986">
                  <c:v>24.652854393912566</c:v>
                </c:pt>
                <c:pt idx="987">
                  <c:v>24.771077345698085</c:v>
                </c:pt>
                <c:pt idx="988">
                  <c:v>24.889525637720691</c:v>
                </c:pt>
                <c:pt idx="989">
                  <c:v>25.008199269980381</c:v>
                </c:pt>
                <c:pt idx="990">
                  <c:v>25.127098242477153</c:v>
                </c:pt>
                <c:pt idx="991">
                  <c:v>25.246222555211016</c:v>
                </c:pt>
                <c:pt idx="992">
                  <c:v>25.365572208181963</c:v>
                </c:pt>
                <c:pt idx="993">
                  <c:v>25.485147201389996</c:v>
                </c:pt>
                <c:pt idx="994">
                  <c:v>25.604947534835173</c:v>
                </c:pt>
                <c:pt idx="995">
                  <c:v>25.724973208517376</c:v>
                </c:pt>
                <c:pt idx="996">
                  <c:v>25.845224222436663</c:v>
                </c:pt>
                <c:pt idx="997">
                  <c:v>25.965700576593036</c:v>
                </c:pt>
                <c:pt idx="998">
                  <c:v>26.086402270986497</c:v>
                </c:pt>
                <c:pt idx="999">
                  <c:v>26.207329305617044</c:v>
                </c:pt>
                <c:pt idx="1000">
                  <c:v>26.328481680484675</c:v>
                </c:pt>
                <c:pt idx="1001">
                  <c:v>26.449859395589392</c:v>
                </c:pt>
                <c:pt idx="1002">
                  <c:v>26.571462450931254</c:v>
                </c:pt>
                <c:pt idx="1003">
                  <c:v>26.693290846510141</c:v>
                </c:pt>
                <c:pt idx="1004">
                  <c:v>26.815344582326173</c:v>
                </c:pt>
                <c:pt idx="1005">
                  <c:v>26.937623658379231</c:v>
                </c:pt>
                <c:pt idx="1006">
                  <c:v>27.060128074669318</c:v>
                </c:pt>
                <c:pt idx="1007">
                  <c:v>27.182857831196607</c:v>
                </c:pt>
                <c:pt idx="1008">
                  <c:v>27.305812927960922</c:v>
                </c:pt>
                <c:pt idx="1009">
                  <c:v>27.428993364962384</c:v>
                </c:pt>
                <c:pt idx="1010">
                  <c:v>27.552399142200812</c:v>
                </c:pt>
                <c:pt idx="1011">
                  <c:v>27.676030259676445</c:v>
                </c:pt>
                <c:pt idx="1012">
                  <c:v>27.7998867173891</c:v>
                </c:pt>
                <c:pt idx="1013">
                  <c:v>27.923968515338846</c:v>
                </c:pt>
                <c:pt idx="1014">
                  <c:v>28.048275653525675</c:v>
                </c:pt>
                <c:pt idx="1015">
                  <c:v>28.172808131949591</c:v>
                </c:pt>
                <c:pt idx="1016">
                  <c:v>28.29756595061059</c:v>
                </c:pt>
                <c:pt idx="1017">
                  <c:v>28.422549109508736</c:v>
                </c:pt>
                <c:pt idx="1018">
                  <c:v>28.547757608643906</c:v>
                </c:pt>
                <c:pt idx="1019">
                  <c:v>28.673191448016105</c:v>
                </c:pt>
                <c:pt idx="1020">
                  <c:v>28.798850627625509</c:v>
                </c:pt>
                <c:pt idx="1021">
                  <c:v>28.924735147471878</c:v>
                </c:pt>
                <c:pt idx="1022">
                  <c:v>29.050845007555392</c:v>
                </c:pt>
                <c:pt idx="1023">
                  <c:v>29.177180207876049</c:v>
                </c:pt>
                <c:pt idx="1024">
                  <c:v>29.303740748433736</c:v>
                </c:pt>
                <c:pt idx="1025">
                  <c:v>29.430526629228506</c:v>
                </c:pt>
                <c:pt idx="1026">
                  <c:v>29.557537850260363</c:v>
                </c:pt>
                <c:pt idx="1027">
                  <c:v>29.684774411529244</c:v>
                </c:pt>
                <c:pt idx="1028">
                  <c:v>29.812236313035331</c:v>
                </c:pt>
                <c:pt idx="1029">
                  <c:v>29.939923554778446</c:v>
                </c:pt>
                <c:pt idx="1030">
                  <c:v>30.067836136758586</c:v>
                </c:pt>
                <c:pt idx="1031">
                  <c:v>30.195974058975928</c:v>
                </c:pt>
                <c:pt idx="1032">
                  <c:v>30.324337321430239</c:v>
                </c:pt>
                <c:pt idx="1033">
                  <c:v>30.452925924121693</c:v>
                </c:pt>
                <c:pt idx="1034">
                  <c:v>30.581739867050295</c:v>
                </c:pt>
                <c:pt idx="1035">
                  <c:v>30.710779150215803</c:v>
                </c:pt>
                <c:pt idx="1036">
                  <c:v>30.840043773618575</c:v>
                </c:pt>
                <c:pt idx="1037">
                  <c:v>30.969533737258374</c:v>
                </c:pt>
                <c:pt idx="1038">
                  <c:v>31.099249041135199</c:v>
                </c:pt>
                <c:pt idx="1039">
                  <c:v>31.229189685249224</c:v>
                </c:pt>
                <c:pt idx="1040">
                  <c:v>31.359355669600163</c:v>
                </c:pt>
                <c:pt idx="1041">
                  <c:v>31.489746994188302</c:v>
                </c:pt>
                <c:pt idx="1042">
                  <c:v>31.620363659013588</c:v>
                </c:pt>
                <c:pt idx="1043">
                  <c:v>31.75120566407578</c:v>
                </c:pt>
                <c:pt idx="1044">
                  <c:v>31.882273009375236</c:v>
                </c:pt>
                <c:pt idx="1045">
                  <c:v>32.013565694911662</c:v>
                </c:pt>
                <c:pt idx="1046">
                  <c:v>32.145083720685172</c:v>
                </c:pt>
                <c:pt idx="1047">
                  <c:v>32.276827086695882</c:v>
                </c:pt>
                <c:pt idx="1048">
                  <c:v>32.408795792943565</c:v>
                </c:pt>
                <c:pt idx="1049">
                  <c:v>32.540989839428327</c:v>
                </c:pt>
                <c:pt idx="1050">
                  <c:v>32.673409226150298</c:v>
                </c:pt>
                <c:pt idx="1051">
                  <c:v>32.806053953109235</c:v>
                </c:pt>
                <c:pt idx="1052">
                  <c:v>32.938924020305315</c:v>
                </c:pt>
                <c:pt idx="1053">
                  <c:v>33.072019427738425</c:v>
                </c:pt>
                <c:pt idx="1054">
                  <c:v>33.205340175408622</c:v>
                </c:pt>
                <c:pt idx="1055">
                  <c:v>33.338886263315956</c:v>
                </c:pt>
                <c:pt idx="1056">
                  <c:v>33.47265769146032</c:v>
                </c:pt>
                <c:pt idx="1057">
                  <c:v>33.606654459841835</c:v>
                </c:pt>
                <c:pt idx="1058">
                  <c:v>33.740876568460429</c:v>
                </c:pt>
                <c:pt idx="1059">
                  <c:v>33.875324017316053</c:v>
                </c:pt>
                <c:pt idx="1060">
                  <c:v>34.009996806408815</c:v>
                </c:pt>
                <c:pt idx="1061">
                  <c:v>34.14489493573867</c:v>
                </c:pt>
                <c:pt idx="1062">
                  <c:v>34.280018405305491</c:v>
                </c:pt>
                <c:pt idx="1063">
                  <c:v>34.415367215109512</c:v>
                </c:pt>
                <c:pt idx="1064">
                  <c:v>34.550941365150564</c:v>
                </c:pt>
                <c:pt idx="1065">
                  <c:v>34.686740855428695</c:v>
                </c:pt>
                <c:pt idx="1066">
                  <c:v>34.822765685943978</c:v>
                </c:pt>
                <c:pt idx="1067">
                  <c:v>34.95901585669634</c:v>
                </c:pt>
                <c:pt idx="1068">
                  <c:v>35.095491367685732</c:v>
                </c:pt>
                <c:pt idx="1069">
                  <c:v>35.232192218912267</c:v>
                </c:pt>
                <c:pt idx="1070">
                  <c:v>35.369118410375776</c:v>
                </c:pt>
                <c:pt idx="1071">
                  <c:v>35.506269942076543</c:v>
                </c:pt>
                <c:pt idx="1072">
                  <c:v>35.643646814014275</c:v>
                </c:pt>
                <c:pt idx="1073">
                  <c:v>35.781249026189037</c:v>
                </c:pt>
                <c:pt idx="1074">
                  <c:v>35.919076578601</c:v>
                </c:pt>
                <c:pt idx="1075">
                  <c:v>36.057129471249937</c:v>
                </c:pt>
                <c:pt idx="1076">
                  <c:v>36.195407704136073</c:v>
                </c:pt>
                <c:pt idx="1077">
                  <c:v>36.33391127725929</c:v>
                </c:pt>
                <c:pt idx="1078">
                  <c:v>36.472640190619479</c:v>
                </c:pt>
                <c:pt idx="1079">
                  <c:v>36.611594444216934</c:v>
                </c:pt>
                <c:pt idx="1080">
                  <c:v>36.750774038051297</c:v>
                </c:pt>
                <c:pt idx="1081">
                  <c:v>36.890178972122797</c:v>
                </c:pt>
                <c:pt idx="1082">
                  <c:v>37.029809246431448</c:v>
                </c:pt>
                <c:pt idx="1083">
                  <c:v>37.169664860977122</c:v>
                </c:pt>
                <c:pt idx="1084">
                  <c:v>37.309745815759882</c:v>
                </c:pt>
                <c:pt idx="1085">
                  <c:v>37.45005211077973</c:v>
                </c:pt>
                <c:pt idx="1086">
                  <c:v>37.590583746036664</c:v>
                </c:pt>
                <c:pt idx="1087">
                  <c:v>37.731340721530685</c:v>
                </c:pt>
                <c:pt idx="1088">
                  <c:v>37.872323037261729</c:v>
                </c:pt>
                <c:pt idx="1089">
                  <c:v>38.013530693229974</c:v>
                </c:pt>
                <c:pt idx="1090">
                  <c:v>38.154963689435313</c:v>
                </c:pt>
                <c:pt idx="1091">
                  <c:v>38.29662202587761</c:v>
                </c:pt>
                <c:pt idx="1092">
                  <c:v>38.438505702557002</c:v>
                </c:pt>
                <c:pt idx="1093">
                  <c:v>38.580614719473594</c:v>
                </c:pt>
                <c:pt idx="1094">
                  <c:v>38.722949076627209</c:v>
                </c:pt>
                <c:pt idx="1095">
                  <c:v>38.865508774017911</c:v>
                </c:pt>
                <c:pt idx="1096">
                  <c:v>39.0082938116457</c:v>
                </c:pt>
                <c:pt idx="1097">
                  <c:v>39.151304189510576</c:v>
                </c:pt>
                <c:pt idx="1098">
                  <c:v>39.294539907612538</c:v>
                </c:pt>
                <c:pt idx="1099">
                  <c:v>39.438000965951524</c:v>
                </c:pt>
                <c:pt idx="1100">
                  <c:v>39.581687364527653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626432"/>
        <c:axId val="229596632"/>
      </c:scatterChart>
      <c:valAx>
        <c:axId val="229626432"/>
        <c:scaling>
          <c:orientation val="minMax"/>
          <c:max val="15"/>
          <c:min val="7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421338155515373"/>
              <c:y val="0.901962431166692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596632"/>
        <c:crosses val="autoZero"/>
        <c:crossBetween val="midCat"/>
        <c:majorUnit val="1"/>
      </c:valAx>
      <c:valAx>
        <c:axId val="229596632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1.8083182640144666E-2"/>
              <c:y val="0.449020431269620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626432"/>
        <c:crossesAt val="0"/>
        <c:crossBetween val="midCat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410488245931282"/>
          <c:y val="0.16666707837990841"/>
          <c:w val="0.26943942133815552"/>
          <c:h val="9.21570686017189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638175</xdr:colOff>
      <xdr:row>6</xdr:row>
      <xdr:rowOff>114300</xdr:rowOff>
    </xdr:from>
    <xdr:to>
      <xdr:col>21</xdr:col>
      <xdr:colOff>533400</xdr:colOff>
      <xdr:row>36</xdr:row>
      <xdr:rowOff>114300</xdr:rowOff>
    </xdr:to>
    <xdr:graphicFrame macro="">
      <xdr:nvGraphicFramePr>
        <xdr:cNvPr id="1025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0.00486</cdr:x>
      <cdr:y>0.00978</cdr:y>
    </cdr:from>
    <cdr:to>
      <cdr:x>0.00486</cdr:x>
      <cdr:y>0.01003</cdr:y>
    </cdr:to>
    <cdr:sp macro="" textlink="">
      <cdr:nvSpPr>
        <cdr:cNvPr id="788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152400</xdr:rowOff>
    </xdr:from>
    <xdr:to>
      <xdr:col>22</xdr:col>
      <xdr:colOff>76200</xdr:colOff>
      <xdr:row>35</xdr:row>
      <xdr:rowOff>142875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1400175</xdr:colOff>
      <xdr:row>18</xdr:row>
      <xdr:rowOff>76200</xdr:rowOff>
    </xdr:from>
    <xdr:to>
      <xdr:col>8</xdr:col>
      <xdr:colOff>1400175</xdr:colOff>
      <xdr:row>31</xdr:row>
      <xdr:rowOff>47625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8286750" y="2990850"/>
          <a:ext cx="0" cy="2076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971550</xdr:colOff>
      <xdr:row>17</xdr:row>
      <xdr:rowOff>19050</xdr:rowOff>
    </xdr:from>
    <xdr:ext cx="887679" cy="170560"/>
    <xdr:sp macro="" textlink="">
      <xdr:nvSpPr>
        <xdr:cNvPr id="207875" name="Text Box 3"/>
        <xdr:cNvSpPr txBox="1">
          <a:spLocks noChangeArrowheads="1"/>
        </xdr:cNvSpPr>
      </xdr:nvSpPr>
      <xdr:spPr bwMode="auto">
        <a:xfrm>
          <a:off x="7858125" y="2771775"/>
          <a:ext cx="887679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Risk Crossover</a:t>
          </a:r>
        </a:p>
      </xdr:txBody>
    </xdr:sp>
    <xdr:clientData/>
  </xdr:oneCellAnchor>
  <xdr:twoCellAnchor>
    <xdr:from>
      <xdr:col>14</xdr:col>
      <xdr:colOff>504825</xdr:colOff>
      <xdr:row>18</xdr:row>
      <xdr:rowOff>76200</xdr:rowOff>
    </xdr:from>
    <xdr:to>
      <xdr:col>14</xdr:col>
      <xdr:colOff>504825</xdr:colOff>
      <xdr:row>31</xdr:row>
      <xdr:rowOff>47625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12353925" y="2990850"/>
          <a:ext cx="0" cy="2076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14</xdr:col>
      <xdr:colOff>76200</xdr:colOff>
      <xdr:row>17</xdr:row>
      <xdr:rowOff>19050</xdr:rowOff>
    </xdr:from>
    <xdr:ext cx="887679" cy="170560"/>
    <xdr:sp macro="" textlink="">
      <xdr:nvSpPr>
        <xdr:cNvPr id="207877" name="Text Box 5"/>
        <xdr:cNvSpPr txBox="1">
          <a:spLocks noChangeArrowheads="1"/>
        </xdr:cNvSpPr>
      </xdr:nvSpPr>
      <xdr:spPr bwMode="auto">
        <a:xfrm>
          <a:off x="11925300" y="2771775"/>
          <a:ext cx="887679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Risk Crossover</a:t>
          </a:r>
        </a:p>
      </xdr:txBody>
    </xdr:sp>
    <xdr:clientData/>
  </xdr:oneCellAnchor>
  <xdr:twoCellAnchor>
    <xdr:from>
      <xdr:col>7</xdr:col>
      <xdr:colOff>9525</xdr:colOff>
      <xdr:row>39</xdr:row>
      <xdr:rowOff>9525</xdr:rowOff>
    </xdr:from>
    <xdr:to>
      <xdr:col>22</xdr:col>
      <xdr:colOff>95250</xdr:colOff>
      <xdr:row>69</xdr:row>
      <xdr:rowOff>19050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352425</xdr:colOff>
      <xdr:row>49</xdr:row>
      <xdr:rowOff>0</xdr:rowOff>
    </xdr:from>
    <xdr:to>
      <xdr:col>8</xdr:col>
      <xdr:colOff>1076325</xdr:colOff>
      <xdr:row>50</xdr:row>
      <xdr:rowOff>104775</xdr:rowOff>
    </xdr:to>
    <xdr:sp macro="" textlink="">
      <xdr:nvSpPr>
        <xdr:cNvPr id="2055" name="Line 15"/>
        <xdr:cNvSpPr>
          <a:spLocks noChangeShapeType="1"/>
        </xdr:cNvSpPr>
      </xdr:nvSpPr>
      <xdr:spPr bwMode="auto">
        <a:xfrm flipH="1">
          <a:off x="7239000" y="7924800"/>
          <a:ext cx="7239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352425</xdr:colOff>
      <xdr:row>49</xdr:row>
      <xdr:rowOff>19050</xdr:rowOff>
    </xdr:from>
    <xdr:to>
      <xdr:col>16</xdr:col>
      <xdr:colOff>371475</xdr:colOff>
      <xdr:row>52</xdr:row>
      <xdr:rowOff>28575</xdr:rowOff>
    </xdr:to>
    <xdr:sp macro="" textlink="">
      <xdr:nvSpPr>
        <xdr:cNvPr id="2056" name="Line 16"/>
        <xdr:cNvSpPr>
          <a:spLocks noChangeShapeType="1"/>
        </xdr:cNvSpPr>
      </xdr:nvSpPr>
      <xdr:spPr bwMode="auto">
        <a:xfrm>
          <a:off x="12201525" y="7943850"/>
          <a:ext cx="1238250" cy="495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20889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2088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208899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208900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0.0098</cdr:y>
    </cdr:from>
    <cdr:to>
      <cdr:x>0.00452</cdr:x>
      <cdr:y>0.01005</cdr:y>
    </cdr:to>
    <cdr:sp macro="" textlink="">
      <cdr:nvSpPr>
        <cdr:cNvPr id="208901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0.00452</cdr:x>
      <cdr:y>0.00978</cdr:y>
    </cdr:from>
    <cdr:to>
      <cdr:x>0.00452</cdr:x>
      <cdr:y>0.01003</cdr:y>
    </cdr:to>
    <cdr:sp macro="" textlink="">
      <cdr:nvSpPr>
        <cdr:cNvPr id="2099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0.00978</cdr:y>
    </cdr:from>
    <cdr:to>
      <cdr:x>0.00452</cdr:x>
      <cdr:y>0.01003</cdr:y>
    </cdr:to>
    <cdr:sp macro="" textlink="">
      <cdr:nvSpPr>
        <cdr:cNvPr id="2099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0.00978</cdr:y>
    </cdr:from>
    <cdr:to>
      <cdr:x>0.00452</cdr:x>
      <cdr:y>0.01003</cdr:y>
    </cdr:to>
    <cdr:sp macro="" textlink="">
      <cdr:nvSpPr>
        <cdr:cNvPr id="209923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0.00978</cdr:y>
    </cdr:from>
    <cdr:to>
      <cdr:x>0.00452</cdr:x>
      <cdr:y>0.01003</cdr:y>
    </cdr:to>
    <cdr:sp macro="" textlink="">
      <cdr:nvSpPr>
        <cdr:cNvPr id="2099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0.00452</cdr:x>
      <cdr:y>0.00978</cdr:y>
    </cdr:from>
    <cdr:to>
      <cdr:x>0.00452</cdr:x>
      <cdr:y>0.01003</cdr:y>
    </cdr:to>
    <cdr:sp macro="" textlink="">
      <cdr:nvSpPr>
        <cdr:cNvPr id="20992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1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0.16604</cdr:x>
      <cdr:y>0.29779</cdr:y>
    </cdr:from>
    <cdr:to>
      <cdr:x>0.56151</cdr:x>
      <cdr:y>0.37234</cdr:y>
    </cdr:to>
    <cdr:sp macro="" textlink="">
      <cdr:nvSpPr>
        <cdr:cNvPr id="2099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9173" y="1446589"/>
          <a:ext cx="4166140" cy="362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Due to the absolute value, there are two more crossover points,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en-US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make sure the solver ignores them.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82"/>
  <sheetViews>
    <sheetView tabSelected="1" workbookViewId="0">
      <selection activeCell="F11" sqref="F11"/>
    </sheetView>
  </sheetViews>
  <sheetFormatPr defaultRowHeight="12.75" x14ac:dyDescent="0.2"/>
  <cols>
    <col min="3" max="3" width="13.85546875" customWidth="1"/>
    <col min="4" max="4" width="17" bestFit="1" customWidth="1"/>
    <col min="5" max="5" width="20.28515625" style="2" bestFit="1" customWidth="1"/>
    <col min="6" max="6" width="20.42578125" bestFit="1" customWidth="1"/>
    <col min="7" max="7" width="20.28515625" bestFit="1" customWidth="1"/>
  </cols>
  <sheetData>
    <row r="1" spans="2:14" x14ac:dyDescent="0.2">
      <c r="C1" s="1" t="s">
        <v>9</v>
      </c>
      <c r="D1" s="1" t="s">
        <v>2</v>
      </c>
      <c r="E1" s="1" t="s">
        <v>1</v>
      </c>
      <c r="G1" s="1" t="s">
        <v>14</v>
      </c>
      <c r="H1" s="1" t="s">
        <v>15</v>
      </c>
    </row>
    <row r="2" spans="2:14" x14ac:dyDescent="0.2">
      <c r="C2" s="1" t="s">
        <v>10</v>
      </c>
      <c r="D2">
        <v>0.98971036999999995</v>
      </c>
      <c r="E2">
        <v>1.140421E-2</v>
      </c>
      <c r="G2" s="2">
        <v>8.253855572414631</v>
      </c>
      <c r="H2" s="2">
        <f>$E$2*G2^3+$E$3*G2^2 +$E$4*G2 +$E$5</f>
        <v>0.85156504471587802</v>
      </c>
      <c r="I2" s="13" t="s">
        <v>16</v>
      </c>
    </row>
    <row r="3" spans="2:14" x14ac:dyDescent="0.2">
      <c r="C3" s="1" t="s">
        <v>11</v>
      </c>
      <c r="D3">
        <v>-21.31725398</v>
      </c>
      <c r="E3">
        <v>-0.36328955000000002</v>
      </c>
    </row>
    <row r="4" spans="2:14" x14ac:dyDescent="0.2">
      <c r="C4" s="1" t="s">
        <v>12</v>
      </c>
      <c r="D4">
        <v>136.56840664999999</v>
      </c>
      <c r="E4">
        <v>3.6663048100000002</v>
      </c>
      <c r="L4" s="4"/>
      <c r="M4" s="4"/>
      <c r="N4" s="14"/>
    </row>
    <row r="5" spans="2:14" x14ac:dyDescent="0.2">
      <c r="C5" s="1" t="s">
        <v>13</v>
      </c>
      <c r="E5">
        <v>-11.07269795</v>
      </c>
    </row>
    <row r="6" spans="2:14" x14ac:dyDescent="0.2">
      <c r="D6" s="1"/>
      <c r="E6" s="5"/>
      <c r="F6" s="1"/>
    </row>
    <row r="7" spans="2:14" x14ac:dyDescent="0.2">
      <c r="C7" s="3" t="s">
        <v>0</v>
      </c>
      <c r="D7" s="3" t="s">
        <v>17</v>
      </c>
      <c r="E7" s="6" t="s">
        <v>8</v>
      </c>
      <c r="F7" s="3"/>
    </row>
    <row r="8" spans="2:14" x14ac:dyDescent="0.2">
      <c r="C8">
        <v>6</v>
      </c>
      <c r="D8" s="4">
        <f xml:space="preserve"> $D$2*C8*C8+$D$3*C8 +$D$4</f>
        <v>44.294456089999983</v>
      </c>
      <c r="E8" s="2">
        <f t="shared" ref="E8:E39" si="0">$E$2*C8^3+$E$3*C8^2 +$E$4*C8 +$E$5</f>
        <v>0.31001647000000077</v>
      </c>
    </row>
    <row r="9" spans="2:14" x14ac:dyDescent="0.2">
      <c r="C9">
        <f>C8+0.1</f>
        <v>6.1</v>
      </c>
      <c r="D9" s="4">
        <f t="shared" ref="D9:D72" si="1" xml:space="preserve"> $D$2*C9*C9+$D$3*C9 +$D$4</f>
        <v>43.360280239700003</v>
      </c>
      <c r="E9" s="2">
        <f t="shared" si="0"/>
        <v>0.36229622551000062</v>
      </c>
    </row>
    <row r="10" spans="2:14" x14ac:dyDescent="0.2">
      <c r="C10">
        <f t="shared" ref="C10:C73" si="2">C9+0.1</f>
        <v>6.1999999999999993</v>
      </c>
      <c r="D10" s="4">
        <f t="shared" si="1"/>
        <v>42.445898596799978</v>
      </c>
      <c r="E10" s="2">
        <f t="shared" si="0"/>
        <v>0.41148413087999991</v>
      </c>
    </row>
    <row r="11" spans="2:14" x14ac:dyDescent="0.2">
      <c r="C11">
        <f t="shared" si="2"/>
        <v>6.2999999999999989</v>
      </c>
      <c r="D11" s="4">
        <f t="shared" si="1"/>
        <v>41.551311161299992</v>
      </c>
      <c r="E11" s="2">
        <f t="shared" si="0"/>
        <v>0.4576486113699989</v>
      </c>
    </row>
    <row r="12" spans="2:14" x14ac:dyDescent="0.2">
      <c r="C12">
        <f t="shared" si="2"/>
        <v>6.3999999999999986</v>
      </c>
      <c r="D12" s="4">
        <f t="shared" si="1"/>
        <v>40.676517933199989</v>
      </c>
      <c r="E12" s="2">
        <f t="shared" si="0"/>
        <v>0.50085809224000322</v>
      </c>
    </row>
    <row r="13" spans="2:14" x14ac:dyDescent="0.2">
      <c r="C13">
        <f t="shared" si="2"/>
        <v>6.4999999999999982</v>
      </c>
      <c r="D13" s="4">
        <f t="shared" si="1"/>
        <v>39.821518912500011</v>
      </c>
      <c r="E13" s="2">
        <f t="shared" si="0"/>
        <v>0.54118099874999892</v>
      </c>
    </row>
    <row r="14" spans="2:14" x14ac:dyDescent="0.2">
      <c r="B14" s="2"/>
      <c r="C14">
        <f t="shared" si="2"/>
        <v>6.5999999999999979</v>
      </c>
      <c r="D14" s="4">
        <f t="shared" si="1"/>
        <v>38.986314099199987</v>
      </c>
      <c r="E14" s="2">
        <f t="shared" si="0"/>
        <v>0.57868575615999696</v>
      </c>
    </row>
    <row r="15" spans="2:14" x14ac:dyDescent="0.2">
      <c r="C15">
        <f t="shared" si="2"/>
        <v>6.6999999999999975</v>
      </c>
      <c r="D15" s="4">
        <f t="shared" si="1"/>
        <v>38.170903493299988</v>
      </c>
      <c r="E15" s="2">
        <f t="shared" si="0"/>
        <v>0.6134407897299976</v>
      </c>
    </row>
    <row r="16" spans="2:14" x14ac:dyDescent="0.2">
      <c r="C16">
        <f t="shared" si="2"/>
        <v>6.7999999999999972</v>
      </c>
      <c r="D16" s="4">
        <f t="shared" si="1"/>
        <v>37.375287094800001</v>
      </c>
      <c r="E16" s="2">
        <f t="shared" si="0"/>
        <v>0.64551452472000115</v>
      </c>
    </row>
    <row r="17" spans="3:5" x14ac:dyDescent="0.2">
      <c r="C17">
        <f t="shared" si="2"/>
        <v>6.8999999999999968</v>
      </c>
      <c r="D17" s="4">
        <f t="shared" si="1"/>
        <v>36.59946490370001</v>
      </c>
      <c r="E17" s="2">
        <f t="shared" si="0"/>
        <v>0.67497538639000076</v>
      </c>
    </row>
    <row r="18" spans="3:5" x14ac:dyDescent="0.2">
      <c r="C18">
        <f t="shared" si="2"/>
        <v>6.9999999999999964</v>
      </c>
      <c r="D18" s="4">
        <f t="shared" si="1"/>
        <v>35.843436920000016</v>
      </c>
      <c r="E18" s="2">
        <f t="shared" si="0"/>
        <v>0.70189180000000029</v>
      </c>
    </row>
    <row r="19" spans="3:5" x14ac:dyDescent="0.2">
      <c r="C19">
        <f t="shared" si="2"/>
        <v>7.0999999999999961</v>
      </c>
      <c r="D19" s="4">
        <f t="shared" si="1"/>
        <v>35.107203143700005</v>
      </c>
      <c r="E19" s="2">
        <f t="shared" si="0"/>
        <v>0.72633219080999822</v>
      </c>
    </row>
    <row r="20" spans="3:5" x14ac:dyDescent="0.2">
      <c r="C20">
        <f t="shared" si="2"/>
        <v>7.1999999999999957</v>
      </c>
      <c r="D20" s="4">
        <f t="shared" si="1"/>
        <v>34.390763574800005</v>
      </c>
      <c r="E20" s="2">
        <f t="shared" si="0"/>
        <v>0.74836498408000196</v>
      </c>
    </row>
    <row r="21" spans="3:5" x14ac:dyDescent="0.2">
      <c r="C21">
        <f t="shared" si="2"/>
        <v>7.2999999999999954</v>
      </c>
      <c r="D21" s="4">
        <f t="shared" si="1"/>
        <v>33.694118213300015</v>
      </c>
      <c r="E21" s="2">
        <f t="shared" si="0"/>
        <v>0.76805860506999935</v>
      </c>
    </row>
    <row r="22" spans="3:5" x14ac:dyDescent="0.2">
      <c r="C22">
        <f t="shared" si="2"/>
        <v>7.399999999999995</v>
      </c>
      <c r="D22" s="4">
        <f t="shared" si="1"/>
        <v>33.017267059200023</v>
      </c>
      <c r="E22" s="2">
        <f t="shared" si="0"/>
        <v>0.78548147903999954</v>
      </c>
    </row>
    <row r="23" spans="3:5" x14ac:dyDescent="0.2">
      <c r="C23">
        <f t="shared" si="2"/>
        <v>7.4999999999999947</v>
      </c>
      <c r="D23" s="4">
        <f t="shared" si="1"/>
        <v>32.360210112499999</v>
      </c>
      <c r="E23" s="2">
        <f t="shared" si="0"/>
        <v>0.8007020312499975</v>
      </c>
    </row>
    <row r="24" spans="3:5" x14ac:dyDescent="0.2">
      <c r="C24">
        <f t="shared" si="2"/>
        <v>7.5999999999999943</v>
      </c>
      <c r="D24" s="4">
        <f t="shared" si="1"/>
        <v>31.722947373200014</v>
      </c>
      <c r="E24" s="2">
        <f t="shared" si="0"/>
        <v>0.81378868696000062</v>
      </c>
    </row>
    <row r="25" spans="3:5" x14ac:dyDescent="0.2">
      <c r="C25">
        <f t="shared" si="2"/>
        <v>7.699999999999994</v>
      </c>
      <c r="D25" s="4">
        <f t="shared" si="1"/>
        <v>31.105478841300027</v>
      </c>
      <c r="E25" s="2">
        <f t="shared" si="0"/>
        <v>0.82480987142999673</v>
      </c>
    </row>
    <row r="26" spans="3:5" x14ac:dyDescent="0.2">
      <c r="C26">
        <f t="shared" si="2"/>
        <v>7.7999999999999936</v>
      </c>
      <c r="D26" s="4">
        <f t="shared" si="1"/>
        <v>30.507804516800022</v>
      </c>
      <c r="E26" s="2">
        <f t="shared" si="0"/>
        <v>0.83383400992000212</v>
      </c>
    </row>
    <row r="27" spans="3:5" x14ac:dyDescent="0.2">
      <c r="C27">
        <f t="shared" si="2"/>
        <v>7.8999999999999932</v>
      </c>
      <c r="D27" s="4">
        <f t="shared" si="1"/>
        <v>29.929924399700042</v>
      </c>
      <c r="E27" s="2">
        <f t="shared" si="0"/>
        <v>0.84092952768999929</v>
      </c>
    </row>
    <row r="28" spans="3:5" x14ac:dyDescent="0.2">
      <c r="C28">
        <f t="shared" si="2"/>
        <v>7.9999999999999929</v>
      </c>
      <c r="D28" s="4">
        <f t="shared" si="1"/>
        <v>29.371838490000016</v>
      </c>
      <c r="E28" s="2">
        <f t="shared" si="0"/>
        <v>0.84616485000000274</v>
      </c>
    </row>
    <row r="29" spans="3:5" x14ac:dyDescent="0.2">
      <c r="C29">
        <f t="shared" si="2"/>
        <v>8.0999999999999925</v>
      </c>
      <c r="D29" s="4">
        <f t="shared" si="1"/>
        <v>28.833546787700016</v>
      </c>
      <c r="E29" s="2">
        <f t="shared" si="0"/>
        <v>0.849608402109995</v>
      </c>
    </row>
    <row r="30" spans="3:5" x14ac:dyDescent="0.2">
      <c r="C30">
        <f t="shared" si="2"/>
        <v>8.1999999999999922</v>
      </c>
      <c r="D30" s="4">
        <f t="shared" si="1"/>
        <v>28.315049292800026</v>
      </c>
      <c r="E30" s="2">
        <f t="shared" si="0"/>
        <v>0.8513286092800012</v>
      </c>
    </row>
    <row r="31" spans="3:5" x14ac:dyDescent="0.2">
      <c r="C31">
        <f t="shared" si="2"/>
        <v>8.2999999999999918</v>
      </c>
      <c r="D31" s="4">
        <f t="shared" si="1"/>
        <v>27.816346005300034</v>
      </c>
      <c r="E31" s="2">
        <f t="shared" si="0"/>
        <v>0.85139389677000032</v>
      </c>
    </row>
    <row r="32" spans="3:5" x14ac:dyDescent="0.2">
      <c r="C32">
        <f t="shared" si="2"/>
        <v>8.3999999999999915</v>
      </c>
      <c r="D32" s="4">
        <f t="shared" si="1"/>
        <v>27.337436925200009</v>
      </c>
      <c r="E32" s="2">
        <f t="shared" si="0"/>
        <v>0.84987268983999975</v>
      </c>
    </row>
    <row r="33" spans="3:17" x14ac:dyDescent="0.2">
      <c r="C33">
        <f t="shared" si="2"/>
        <v>8.4999999999999911</v>
      </c>
      <c r="D33" s="4">
        <f t="shared" si="1"/>
        <v>26.87832205250001</v>
      </c>
      <c r="E33" s="2">
        <f t="shared" si="0"/>
        <v>0.84683341375000332</v>
      </c>
    </row>
    <row r="34" spans="3:17" x14ac:dyDescent="0.2">
      <c r="C34">
        <f t="shared" si="2"/>
        <v>8.5999999999999908</v>
      </c>
      <c r="D34" s="4">
        <f t="shared" si="1"/>
        <v>26.439001387200022</v>
      </c>
      <c r="E34" s="2">
        <f t="shared" si="0"/>
        <v>0.8423444937600042</v>
      </c>
    </row>
    <row r="35" spans="3:17" x14ac:dyDescent="0.2">
      <c r="C35">
        <f t="shared" si="2"/>
        <v>8.6999999999999904</v>
      </c>
      <c r="D35" s="4">
        <f t="shared" si="1"/>
        <v>26.019474929300031</v>
      </c>
      <c r="E35" s="2">
        <f t="shared" si="0"/>
        <v>0.83647435512999913</v>
      </c>
    </row>
    <row r="36" spans="3:17" x14ac:dyDescent="0.2">
      <c r="C36">
        <f t="shared" si="2"/>
        <v>8.7999999999999901</v>
      </c>
      <c r="D36" s="4">
        <f t="shared" si="1"/>
        <v>25.619742678800037</v>
      </c>
      <c r="E36" s="2">
        <f t="shared" si="0"/>
        <v>0.82929142312000259</v>
      </c>
    </row>
    <row r="37" spans="3:17" x14ac:dyDescent="0.2">
      <c r="C37">
        <f t="shared" si="2"/>
        <v>8.8999999999999897</v>
      </c>
      <c r="D37" s="4">
        <f t="shared" si="1"/>
        <v>25.239804635699997</v>
      </c>
      <c r="E37" s="2">
        <f t="shared" si="0"/>
        <v>0.82086412298999711</v>
      </c>
    </row>
    <row r="38" spans="3:17" x14ac:dyDescent="0.2">
      <c r="C38">
        <f t="shared" si="2"/>
        <v>8.9999999999999893</v>
      </c>
      <c r="D38" s="4">
        <f t="shared" si="1"/>
        <v>24.879660800000011</v>
      </c>
      <c r="E38" s="2">
        <f t="shared" si="0"/>
        <v>0.81126088000000074</v>
      </c>
    </row>
    <row r="39" spans="3:17" x14ac:dyDescent="0.2">
      <c r="C39">
        <f t="shared" si="2"/>
        <v>9.099999999999989</v>
      </c>
      <c r="D39" s="4">
        <f t="shared" si="1"/>
        <v>24.539311171700021</v>
      </c>
      <c r="E39" s="2">
        <f t="shared" si="0"/>
        <v>0.80055011941000309</v>
      </c>
    </row>
    <row r="40" spans="3:17" x14ac:dyDescent="0.2">
      <c r="C40">
        <f t="shared" si="2"/>
        <v>9.1999999999999886</v>
      </c>
      <c r="D40" s="4">
        <f t="shared" si="1"/>
        <v>24.218755750800014</v>
      </c>
      <c r="E40" s="2">
        <f t="shared" ref="E40:E71" si="3">$E$2*C40^3+$E$3*C40^2 +$E$4*C40 +$E$5</f>
        <v>0.7888002664800009</v>
      </c>
    </row>
    <row r="41" spans="3:17" ht="12" customHeight="1" x14ac:dyDescent="0.2">
      <c r="C41">
        <f t="shared" si="2"/>
        <v>9.2999999999999883</v>
      </c>
      <c r="D41" s="4">
        <f t="shared" si="1"/>
        <v>23.91799453729999</v>
      </c>
      <c r="E41" s="2">
        <f t="shared" si="3"/>
        <v>0.77607974647000155</v>
      </c>
    </row>
    <row r="42" spans="3:17" x14ac:dyDescent="0.2">
      <c r="C42">
        <f t="shared" si="2"/>
        <v>9.3999999999999879</v>
      </c>
      <c r="D42" s="4">
        <f t="shared" si="1"/>
        <v>23.637027531200005</v>
      </c>
      <c r="E42" s="2">
        <f t="shared" si="3"/>
        <v>0.76245698464000178</v>
      </c>
    </row>
    <row r="43" spans="3:17" x14ac:dyDescent="0.2">
      <c r="C43">
        <f t="shared" si="2"/>
        <v>9.4999999999999876</v>
      </c>
      <c r="D43" s="4">
        <f t="shared" si="1"/>
        <v>23.375854732500017</v>
      </c>
      <c r="E43" s="2">
        <f t="shared" si="3"/>
        <v>0.74800040624999831</v>
      </c>
      <c r="Q43" s="4"/>
    </row>
    <row r="44" spans="3:17" x14ac:dyDescent="0.2">
      <c r="C44">
        <f t="shared" si="2"/>
        <v>9.5999999999999872</v>
      </c>
      <c r="D44" s="4">
        <f t="shared" si="1"/>
        <v>23.134476141200011</v>
      </c>
      <c r="E44" s="2">
        <f t="shared" si="3"/>
        <v>0.73277843656000208</v>
      </c>
      <c r="Q44" s="4"/>
    </row>
    <row r="45" spans="3:17" x14ac:dyDescent="0.2">
      <c r="C45">
        <f t="shared" si="2"/>
        <v>9.6999999999999869</v>
      </c>
      <c r="D45" s="4">
        <f t="shared" si="1"/>
        <v>22.912891757300017</v>
      </c>
      <c r="E45" s="2">
        <f t="shared" si="3"/>
        <v>0.71685950082999561</v>
      </c>
      <c r="I45" s="2"/>
      <c r="Q45" s="4"/>
    </row>
    <row r="46" spans="3:17" x14ac:dyDescent="0.2">
      <c r="C46">
        <f t="shared" si="2"/>
        <v>9.7999999999999865</v>
      </c>
      <c r="D46" s="4">
        <f t="shared" si="1"/>
        <v>22.711101580799991</v>
      </c>
      <c r="E46" s="2">
        <f t="shared" si="3"/>
        <v>0.7003120243200005</v>
      </c>
      <c r="I46" s="2"/>
      <c r="O46" s="2"/>
      <c r="Q46" s="4"/>
    </row>
    <row r="47" spans="3:17" x14ac:dyDescent="0.2">
      <c r="C47">
        <f t="shared" si="2"/>
        <v>9.8999999999999861</v>
      </c>
      <c r="D47" s="4">
        <f t="shared" si="1"/>
        <v>22.529105611700004</v>
      </c>
      <c r="E47" s="2">
        <f t="shared" si="3"/>
        <v>0.68320443229000283</v>
      </c>
      <c r="I47" s="2"/>
      <c r="K47" s="9"/>
      <c r="Q47" s="4"/>
    </row>
    <row r="48" spans="3:17" x14ac:dyDescent="0.2">
      <c r="C48">
        <f t="shared" si="2"/>
        <v>9.9999999999999858</v>
      </c>
      <c r="D48" s="4">
        <f t="shared" si="1"/>
        <v>22.36690385</v>
      </c>
      <c r="E48" s="2">
        <f t="shared" si="3"/>
        <v>0.66560514999999576</v>
      </c>
      <c r="K48" s="9"/>
      <c r="N48" s="2"/>
      <c r="Q48" s="4"/>
    </row>
    <row r="49" spans="3:11" x14ac:dyDescent="0.2">
      <c r="C49">
        <f t="shared" si="2"/>
        <v>10.099999999999985</v>
      </c>
      <c r="D49" s="4">
        <f t="shared" si="1"/>
        <v>22.224496295700007</v>
      </c>
      <c r="E49" s="2">
        <f t="shared" si="3"/>
        <v>0.64758260271000445</v>
      </c>
      <c r="J49" s="9"/>
      <c r="K49" s="9"/>
    </row>
    <row r="50" spans="3:11" x14ac:dyDescent="0.2">
      <c r="C50">
        <f t="shared" si="2"/>
        <v>10.199999999999985</v>
      </c>
      <c r="D50" s="4">
        <f t="shared" si="1"/>
        <v>22.101882948799982</v>
      </c>
      <c r="E50" s="2">
        <f t="shared" si="3"/>
        <v>0.62920521568000787</v>
      </c>
      <c r="J50" s="9"/>
      <c r="K50" s="9"/>
    </row>
    <row r="51" spans="3:11" x14ac:dyDescent="0.2">
      <c r="C51">
        <f t="shared" si="2"/>
        <v>10.299999999999985</v>
      </c>
      <c r="D51" s="4">
        <f t="shared" si="1"/>
        <v>21.999063809299997</v>
      </c>
      <c r="E51" s="2">
        <f t="shared" si="3"/>
        <v>0.61054141416999919</v>
      </c>
      <c r="J51" s="9"/>
      <c r="K51" s="9"/>
    </row>
    <row r="52" spans="3:11" x14ac:dyDescent="0.2">
      <c r="C52">
        <f t="shared" si="2"/>
        <v>10.399999999999984</v>
      </c>
      <c r="D52" s="4">
        <f t="shared" si="1"/>
        <v>21.916038877199981</v>
      </c>
      <c r="E52" s="2">
        <f t="shared" si="3"/>
        <v>0.59165962344000711</v>
      </c>
      <c r="J52" s="9"/>
      <c r="K52" s="9"/>
    </row>
    <row r="53" spans="3:11" x14ac:dyDescent="0.2">
      <c r="C53">
        <f t="shared" si="2"/>
        <v>10.499999999999984</v>
      </c>
      <c r="D53" s="4">
        <f t="shared" si="1"/>
        <v>21.852808152499989</v>
      </c>
      <c r="E53" s="2">
        <f t="shared" si="3"/>
        <v>0.57262826874999639</v>
      </c>
      <c r="J53" s="9"/>
      <c r="K53" s="9"/>
    </row>
    <row r="54" spans="3:11" x14ac:dyDescent="0.2">
      <c r="C54">
        <f t="shared" si="2"/>
        <v>10.599999999999984</v>
      </c>
      <c r="D54" s="4">
        <f t="shared" si="1"/>
        <v>21.809371635199994</v>
      </c>
      <c r="E54" s="2">
        <f t="shared" si="3"/>
        <v>0.55351577536000285</v>
      </c>
      <c r="J54" s="9"/>
      <c r="K54" s="9"/>
    </row>
    <row r="55" spans="3:11" x14ac:dyDescent="0.2">
      <c r="C55">
        <f t="shared" si="2"/>
        <v>10.699999999999983</v>
      </c>
      <c r="D55" s="4">
        <f t="shared" si="1"/>
        <v>21.785729325299982</v>
      </c>
      <c r="E55" s="2">
        <f t="shared" si="3"/>
        <v>0.53439056853000544</v>
      </c>
      <c r="J55" s="9"/>
      <c r="K55" s="9"/>
    </row>
    <row r="56" spans="3:11" x14ac:dyDescent="0.2">
      <c r="C56">
        <f t="shared" si="2"/>
        <v>10.799999999999983</v>
      </c>
      <c r="D56" s="4">
        <f t="shared" si="1"/>
        <v>21.781881222799967</v>
      </c>
      <c r="E56" s="2">
        <f t="shared" si="3"/>
        <v>0.51532107352000089</v>
      </c>
      <c r="J56" s="9"/>
      <c r="K56" s="9"/>
    </row>
    <row r="57" spans="3:11" x14ac:dyDescent="0.2">
      <c r="C57">
        <f t="shared" si="2"/>
        <v>10.899999999999983</v>
      </c>
      <c r="D57" s="4">
        <f t="shared" si="1"/>
        <v>21.797827327699977</v>
      </c>
      <c r="E57" s="2">
        <f t="shared" si="3"/>
        <v>0.49637571559000726</v>
      </c>
      <c r="J57" s="9"/>
      <c r="K57" s="9"/>
    </row>
    <row r="58" spans="3:11" x14ac:dyDescent="0.2">
      <c r="C58">
        <f t="shared" si="2"/>
        <v>10.999999999999982</v>
      </c>
      <c r="D58" s="4">
        <f t="shared" si="1"/>
        <v>21.833567639999984</v>
      </c>
      <c r="E58" s="2">
        <f t="shared" si="3"/>
        <v>0.47762292000000706</v>
      </c>
      <c r="J58" s="9"/>
      <c r="K58" s="9"/>
    </row>
    <row r="59" spans="3:11" x14ac:dyDescent="0.2">
      <c r="C59">
        <f t="shared" si="2"/>
        <v>11.099999999999982</v>
      </c>
      <c r="D59" s="4">
        <f t="shared" si="1"/>
        <v>21.889102159699959</v>
      </c>
      <c r="E59" s="2">
        <f t="shared" si="3"/>
        <v>0.45913111201000412</v>
      </c>
      <c r="J59" s="9"/>
      <c r="K59" s="9"/>
    </row>
    <row r="60" spans="3:11" x14ac:dyDescent="0.2">
      <c r="C60">
        <f t="shared" si="2"/>
        <v>11.199999999999982</v>
      </c>
      <c r="D60" s="4">
        <f t="shared" si="1"/>
        <v>21.964430886799946</v>
      </c>
      <c r="E60" s="2">
        <f t="shared" si="3"/>
        <v>0.44096871688000583</v>
      </c>
      <c r="J60" s="9"/>
      <c r="K60" s="9"/>
    </row>
    <row r="61" spans="3:11" x14ac:dyDescent="0.2">
      <c r="C61">
        <f t="shared" si="2"/>
        <v>11.299999999999981</v>
      </c>
      <c r="D61" s="4">
        <f t="shared" si="1"/>
        <v>22.059553821299957</v>
      </c>
      <c r="E61" s="2">
        <f t="shared" si="3"/>
        <v>0.42320415986999471</v>
      </c>
      <c r="J61" s="9"/>
      <c r="K61" s="9"/>
    </row>
    <row r="62" spans="3:11" x14ac:dyDescent="0.2">
      <c r="C62">
        <f t="shared" si="2"/>
        <v>11.399999999999981</v>
      </c>
      <c r="D62" s="4">
        <f t="shared" si="1"/>
        <v>22.174470963199951</v>
      </c>
      <c r="E62" s="2">
        <f t="shared" si="3"/>
        <v>0.40590586624000657</v>
      </c>
      <c r="J62" s="9"/>
      <c r="K62" s="9"/>
    </row>
    <row r="63" spans="3:11" x14ac:dyDescent="0.2">
      <c r="C63">
        <f t="shared" si="2"/>
        <v>11.49999999999998</v>
      </c>
      <c r="D63" s="4">
        <f t="shared" si="1"/>
        <v>22.309182312499956</v>
      </c>
      <c r="E63" s="2">
        <f t="shared" si="3"/>
        <v>0.38914226125000972</v>
      </c>
      <c r="J63" s="9"/>
      <c r="K63" s="9"/>
    </row>
    <row r="64" spans="3:11" x14ac:dyDescent="0.2">
      <c r="C64">
        <f t="shared" si="2"/>
        <v>11.59999999999998</v>
      </c>
      <c r="D64" s="4">
        <f t="shared" si="1"/>
        <v>22.46368786919993</v>
      </c>
      <c r="E64" s="2">
        <f t="shared" si="3"/>
        <v>0.37298177015999734</v>
      </c>
      <c r="J64" s="9"/>
      <c r="K64" s="9"/>
    </row>
    <row r="65" spans="3:11" x14ac:dyDescent="0.2">
      <c r="C65">
        <f t="shared" si="2"/>
        <v>11.69999999999998</v>
      </c>
      <c r="D65" s="4">
        <f t="shared" si="1"/>
        <v>22.637987633299929</v>
      </c>
      <c r="E65" s="2">
        <f t="shared" si="3"/>
        <v>0.35749281823000167</v>
      </c>
      <c r="J65" s="9"/>
      <c r="K65" s="9"/>
    </row>
    <row r="66" spans="3:11" x14ac:dyDescent="0.2">
      <c r="C66">
        <f t="shared" si="2"/>
        <v>11.799999999999979</v>
      </c>
      <c r="D66" s="4">
        <f t="shared" si="1"/>
        <v>22.832081604799924</v>
      </c>
      <c r="E66" s="2">
        <f t="shared" si="3"/>
        <v>0.34274383071999814</v>
      </c>
      <c r="J66" s="9"/>
      <c r="K66" s="9"/>
    </row>
    <row r="67" spans="3:11" x14ac:dyDescent="0.2">
      <c r="C67">
        <f t="shared" si="2"/>
        <v>11.899999999999979</v>
      </c>
      <c r="D67" s="4">
        <f t="shared" si="1"/>
        <v>23.045969783699945</v>
      </c>
      <c r="E67" s="2">
        <f t="shared" si="3"/>
        <v>0.32880323289000124</v>
      </c>
      <c r="J67" s="9"/>
      <c r="K67" s="9"/>
    </row>
    <row r="68" spans="3:11" x14ac:dyDescent="0.2">
      <c r="C68">
        <f t="shared" si="2"/>
        <v>11.999999999999979</v>
      </c>
      <c r="D68" s="4">
        <f t="shared" si="1"/>
        <v>23.279652169999906</v>
      </c>
      <c r="E68" s="2">
        <f t="shared" si="3"/>
        <v>0.31573945000000769</v>
      </c>
      <c r="J68" s="9"/>
      <c r="K68" s="9"/>
    </row>
    <row r="69" spans="3:11" x14ac:dyDescent="0.2">
      <c r="C69">
        <f t="shared" si="2"/>
        <v>12.099999999999978</v>
      </c>
      <c r="D69" s="4">
        <f t="shared" si="1"/>
        <v>23.533128763699921</v>
      </c>
      <c r="E69" s="2">
        <f t="shared" si="3"/>
        <v>0.30362090731000357</v>
      </c>
      <c r="J69" s="9"/>
      <c r="K69" s="9"/>
    </row>
    <row r="70" spans="3:11" x14ac:dyDescent="0.2">
      <c r="C70">
        <f t="shared" si="2"/>
        <v>12.199999999999978</v>
      </c>
      <c r="D70" s="4">
        <f t="shared" si="1"/>
        <v>23.806399564799932</v>
      </c>
      <c r="E70" s="2">
        <f t="shared" si="3"/>
        <v>0.29251603007999982</v>
      </c>
      <c r="J70" s="9"/>
      <c r="K70" s="9"/>
    </row>
    <row r="71" spans="3:11" x14ac:dyDescent="0.2">
      <c r="C71">
        <f t="shared" si="2"/>
        <v>12.299999999999978</v>
      </c>
      <c r="D71" s="4">
        <f t="shared" si="1"/>
        <v>24.099464573299912</v>
      </c>
      <c r="E71" s="2">
        <f t="shared" si="3"/>
        <v>0.28249324357000027</v>
      </c>
      <c r="J71" s="9"/>
      <c r="K71" s="9"/>
    </row>
    <row r="72" spans="3:11" x14ac:dyDescent="0.2">
      <c r="C72">
        <f t="shared" si="2"/>
        <v>12.399999999999977</v>
      </c>
      <c r="D72" s="4">
        <f t="shared" si="1"/>
        <v>24.412323789199888</v>
      </c>
      <c r="E72" s="2">
        <f t="shared" ref="E72:E98" si="4">$E$2*C72^3+$E$3*C72^2 +$E$4*C72 +$E$5</f>
        <v>0.27362097304000166</v>
      </c>
      <c r="J72" s="9"/>
      <c r="K72" s="9"/>
    </row>
    <row r="73" spans="3:11" x14ac:dyDescent="0.2">
      <c r="C73">
        <f t="shared" si="2"/>
        <v>12.499999999999977</v>
      </c>
      <c r="D73" s="4">
        <f t="shared" ref="D73:D98" si="5" xml:space="preserve"> $D$2*C73*C73+$D$3*C73 +$D$4</f>
        <v>24.744977212499919</v>
      </c>
      <c r="E73" s="2">
        <f t="shared" si="4"/>
        <v>0.2659676437500007</v>
      </c>
      <c r="J73" s="9"/>
      <c r="K73" s="9"/>
    </row>
    <row r="74" spans="3:11" x14ac:dyDescent="0.2">
      <c r="C74">
        <f t="shared" ref="C74:C98" si="6">C73+0.1</f>
        <v>12.599999999999977</v>
      </c>
      <c r="D74" s="4">
        <f t="shared" si="5"/>
        <v>25.097424843199889</v>
      </c>
      <c r="E74" s="2">
        <f t="shared" si="4"/>
        <v>0.25960168096000125</v>
      </c>
      <c r="J74" s="9"/>
      <c r="K74" s="9"/>
    </row>
    <row r="75" spans="3:11" x14ac:dyDescent="0.2">
      <c r="C75">
        <f t="shared" si="6"/>
        <v>12.699999999999976</v>
      </c>
      <c r="D75" s="4">
        <f t="shared" si="5"/>
        <v>25.469666681299856</v>
      </c>
      <c r="E75" s="2">
        <f t="shared" si="4"/>
        <v>0.25459150992999291</v>
      </c>
      <c r="J75" s="9"/>
      <c r="K75" s="9"/>
    </row>
    <row r="76" spans="3:11" x14ac:dyDescent="0.2">
      <c r="C76">
        <f t="shared" si="6"/>
        <v>12.799999999999976</v>
      </c>
      <c r="D76" s="4">
        <f t="shared" si="5"/>
        <v>25.861702726799876</v>
      </c>
      <c r="E76" s="2">
        <f t="shared" si="4"/>
        <v>0.25100555592000084</v>
      </c>
      <c r="J76" s="9"/>
      <c r="K76" s="9"/>
    </row>
    <row r="77" spans="3:11" x14ac:dyDescent="0.2">
      <c r="C77">
        <f t="shared" si="6"/>
        <v>12.899999999999975</v>
      </c>
      <c r="D77" s="4">
        <f t="shared" si="5"/>
        <v>26.273532979699866</v>
      </c>
      <c r="E77" s="2">
        <f t="shared" si="4"/>
        <v>0.24891224418999336</v>
      </c>
      <c r="J77" s="9"/>
      <c r="K77" s="9"/>
    </row>
    <row r="78" spans="3:11" x14ac:dyDescent="0.2">
      <c r="C78">
        <f t="shared" si="6"/>
        <v>12.999999999999975</v>
      </c>
      <c r="D78" s="4">
        <f t="shared" si="5"/>
        <v>26.70515743999988</v>
      </c>
      <c r="E78" s="2">
        <f t="shared" si="4"/>
        <v>0.24838000000000271</v>
      </c>
      <c r="J78" s="4"/>
      <c r="K78" s="2"/>
    </row>
    <row r="79" spans="3:11" x14ac:dyDescent="0.2">
      <c r="C79">
        <f t="shared" si="6"/>
        <v>13.099999999999975</v>
      </c>
      <c r="D79" s="4">
        <f t="shared" si="5"/>
        <v>27.156576107699863</v>
      </c>
      <c r="E79" s="2">
        <f t="shared" si="4"/>
        <v>0.2494772486099972</v>
      </c>
      <c r="J79" s="4"/>
      <c r="K79" s="2"/>
    </row>
    <row r="80" spans="3:11" x14ac:dyDescent="0.2">
      <c r="C80">
        <f t="shared" si="6"/>
        <v>13.199999999999974</v>
      </c>
      <c r="D80" s="4">
        <f t="shared" si="5"/>
        <v>27.627788982799814</v>
      </c>
      <c r="E80" s="2">
        <f t="shared" si="4"/>
        <v>0.25227241527999489</v>
      </c>
      <c r="J80" s="4"/>
      <c r="K80" s="2"/>
    </row>
    <row r="81" spans="3:11" x14ac:dyDescent="0.2">
      <c r="C81">
        <f t="shared" si="6"/>
        <v>13.299999999999974</v>
      </c>
      <c r="D81" s="4">
        <f t="shared" si="5"/>
        <v>28.118796065299847</v>
      </c>
      <c r="E81" s="2">
        <f t="shared" si="4"/>
        <v>0.2568339252699996</v>
      </c>
      <c r="J81" s="4"/>
      <c r="K81" s="2"/>
    </row>
    <row r="82" spans="3:11" x14ac:dyDescent="0.2">
      <c r="C82">
        <f t="shared" si="6"/>
        <v>13.399999999999974</v>
      </c>
      <c r="D82" s="4">
        <f t="shared" si="5"/>
        <v>28.62959735519982</v>
      </c>
      <c r="E82" s="2">
        <f t="shared" si="4"/>
        <v>0.26323020384000095</v>
      </c>
      <c r="J82" s="4"/>
      <c r="K82" s="2"/>
    </row>
    <row r="83" spans="3:11" x14ac:dyDescent="0.2">
      <c r="C83">
        <f t="shared" si="6"/>
        <v>13.499999999999973</v>
      </c>
      <c r="D83" s="4">
        <f t="shared" si="5"/>
        <v>29.160192852499875</v>
      </c>
      <c r="E83" s="2">
        <f t="shared" si="4"/>
        <v>0.27152967624998858</v>
      </c>
      <c r="J83" s="4"/>
      <c r="K83" s="2"/>
    </row>
    <row r="84" spans="3:11" x14ac:dyDescent="0.2">
      <c r="C84">
        <f t="shared" si="6"/>
        <v>13.599999999999973</v>
      </c>
      <c r="D84" s="4">
        <f t="shared" si="5"/>
        <v>29.710582557199814</v>
      </c>
      <c r="E84" s="2">
        <f t="shared" si="4"/>
        <v>0.28180076775999474</v>
      </c>
      <c r="J84" s="4"/>
      <c r="K84" s="2"/>
    </row>
    <row r="85" spans="3:11" x14ac:dyDescent="0.2">
      <c r="C85">
        <f t="shared" si="6"/>
        <v>13.699999999999973</v>
      </c>
      <c r="D85" s="4">
        <f t="shared" si="5"/>
        <v>30.280766469299806</v>
      </c>
      <c r="E85" s="2">
        <f t="shared" si="4"/>
        <v>0.29411190362998774</v>
      </c>
      <c r="J85" s="4"/>
      <c r="K85" s="2"/>
    </row>
    <row r="86" spans="3:11" x14ac:dyDescent="0.2">
      <c r="C86">
        <f t="shared" si="6"/>
        <v>13.799999999999972</v>
      </c>
      <c r="D86" s="4">
        <f t="shared" si="5"/>
        <v>30.870744588799823</v>
      </c>
      <c r="E86" s="2">
        <f t="shared" si="4"/>
        <v>0.30853150911999982</v>
      </c>
      <c r="J86" s="4"/>
      <c r="K86" s="2"/>
    </row>
    <row r="87" spans="3:11" x14ac:dyDescent="0.2">
      <c r="C87">
        <f t="shared" si="6"/>
        <v>13.899999999999972</v>
      </c>
      <c r="D87" s="4">
        <f t="shared" si="5"/>
        <v>31.480516915699809</v>
      </c>
      <c r="E87" s="2">
        <f t="shared" si="4"/>
        <v>0.32512800948999931</v>
      </c>
      <c r="J87" s="4"/>
      <c r="K87" s="2"/>
    </row>
    <row r="88" spans="3:11" x14ac:dyDescent="0.2">
      <c r="C88">
        <f t="shared" si="6"/>
        <v>13.999999999999972</v>
      </c>
      <c r="D88" s="4">
        <f t="shared" si="5"/>
        <v>32.11008344999982</v>
      </c>
      <c r="E88" s="2">
        <f t="shared" si="4"/>
        <v>0.34396982999999004</v>
      </c>
      <c r="J88" s="4"/>
      <c r="K88" s="2"/>
    </row>
    <row r="89" spans="3:11" x14ac:dyDescent="0.2">
      <c r="C89">
        <f t="shared" si="6"/>
        <v>14.099999999999971</v>
      </c>
      <c r="D89" s="4">
        <f t="shared" si="5"/>
        <v>32.759444191699799</v>
      </c>
      <c r="E89" s="2">
        <f t="shared" si="4"/>
        <v>0.36512539591000426</v>
      </c>
      <c r="J89" s="4"/>
      <c r="K89" s="2"/>
    </row>
    <row r="90" spans="3:11" x14ac:dyDescent="0.2">
      <c r="C90">
        <f t="shared" si="6"/>
        <v>14.199999999999971</v>
      </c>
      <c r="D90" s="4">
        <f t="shared" si="5"/>
        <v>33.428599140799776</v>
      </c>
      <c r="E90" s="2">
        <f t="shared" si="4"/>
        <v>0.38866313247999607</v>
      </c>
      <c r="J90" s="4"/>
      <c r="K90" s="2"/>
    </row>
    <row r="91" spans="3:11" x14ac:dyDescent="0.2">
      <c r="C91">
        <f t="shared" si="6"/>
        <v>14.299999999999971</v>
      </c>
      <c r="D91" s="4">
        <f t="shared" si="5"/>
        <v>34.117548297299805</v>
      </c>
      <c r="E91" s="2">
        <f t="shared" si="4"/>
        <v>0.41465146496998351</v>
      </c>
      <c r="J91" s="4"/>
      <c r="K91" s="2"/>
    </row>
    <row r="92" spans="3:11" x14ac:dyDescent="0.2">
      <c r="C92">
        <f t="shared" si="6"/>
        <v>14.39999999999997</v>
      </c>
      <c r="D92" s="4">
        <f t="shared" si="5"/>
        <v>34.826291661199747</v>
      </c>
      <c r="E92" s="2">
        <f t="shared" si="4"/>
        <v>0.44315881863999884</v>
      </c>
      <c r="J92" s="4"/>
      <c r="K92" s="2"/>
    </row>
    <row r="93" spans="3:11" x14ac:dyDescent="0.2">
      <c r="C93">
        <f t="shared" si="6"/>
        <v>14.49999999999997</v>
      </c>
      <c r="D93" s="4">
        <f t="shared" si="5"/>
        <v>35.554829232499713</v>
      </c>
      <c r="E93" s="2">
        <f t="shared" si="4"/>
        <v>0.47425361874998195</v>
      </c>
      <c r="J93" s="4"/>
      <c r="K93" s="2"/>
    </row>
    <row r="94" spans="3:11" x14ac:dyDescent="0.2">
      <c r="C94">
        <f t="shared" si="6"/>
        <v>14.599999999999969</v>
      </c>
      <c r="D94" s="4">
        <f t="shared" si="5"/>
        <v>36.303161011199762</v>
      </c>
      <c r="E94" s="2">
        <f t="shared" si="4"/>
        <v>0.50800429055998642</v>
      </c>
      <c r="J94" s="4"/>
      <c r="K94" s="2"/>
    </row>
    <row r="95" spans="3:11" x14ac:dyDescent="0.2">
      <c r="C95">
        <f t="shared" si="6"/>
        <v>14.699999999999969</v>
      </c>
      <c r="D95" s="4">
        <f t="shared" si="5"/>
        <v>37.071286997299723</v>
      </c>
      <c r="E95" s="2">
        <f t="shared" si="4"/>
        <v>0.54447925932998764</v>
      </c>
      <c r="J95" s="4"/>
      <c r="K95" s="2"/>
    </row>
    <row r="96" spans="3:11" x14ac:dyDescent="0.2">
      <c r="C96">
        <f t="shared" si="6"/>
        <v>14.799999999999969</v>
      </c>
      <c r="D96" s="4">
        <f t="shared" si="5"/>
        <v>37.859207190799737</v>
      </c>
      <c r="E96" s="2">
        <f t="shared" si="4"/>
        <v>0.58374695031998236</v>
      </c>
      <c r="J96" s="4"/>
      <c r="K96" s="2"/>
    </row>
    <row r="97" spans="3:11" x14ac:dyDescent="0.2">
      <c r="C97">
        <f t="shared" si="6"/>
        <v>14.899999999999968</v>
      </c>
      <c r="D97" s="4">
        <f t="shared" si="5"/>
        <v>38.666921591699719</v>
      </c>
      <c r="E97" s="2">
        <f t="shared" si="4"/>
        <v>0.62587578878997441</v>
      </c>
      <c r="J97" s="4"/>
      <c r="K97" s="2"/>
    </row>
    <row r="98" spans="3:11" x14ac:dyDescent="0.2">
      <c r="C98">
        <f t="shared" si="6"/>
        <v>14.999999999999968</v>
      </c>
      <c r="D98" s="4">
        <f t="shared" si="5"/>
        <v>39.494430199999698</v>
      </c>
      <c r="E98" s="2">
        <f t="shared" si="4"/>
        <v>0.67093419999998183</v>
      </c>
      <c r="J98" s="4"/>
      <c r="K98" s="2"/>
    </row>
    <row r="99" spans="3:11" x14ac:dyDescent="0.2">
      <c r="D99" s="4"/>
      <c r="J99" s="4"/>
      <c r="K99" s="2"/>
    </row>
    <row r="100" spans="3:11" x14ac:dyDescent="0.2">
      <c r="D100" s="4"/>
      <c r="J100" s="4"/>
      <c r="K100" s="2"/>
    </row>
    <row r="101" spans="3:11" x14ac:dyDescent="0.2">
      <c r="D101" s="4"/>
      <c r="J101" s="4"/>
      <c r="K101" s="2"/>
    </row>
    <row r="102" spans="3:11" x14ac:dyDescent="0.2">
      <c r="D102" s="4"/>
      <c r="J102" s="4"/>
      <c r="K102" s="2"/>
    </row>
    <row r="103" spans="3:11" x14ac:dyDescent="0.2">
      <c r="D103" s="4"/>
      <c r="J103" s="4"/>
      <c r="K103" s="2"/>
    </row>
    <row r="104" spans="3:11" x14ac:dyDescent="0.2">
      <c r="D104" s="4"/>
      <c r="J104" s="4"/>
      <c r="K104" s="2"/>
    </row>
    <row r="105" spans="3:11" x14ac:dyDescent="0.2">
      <c r="D105" s="4"/>
      <c r="J105" s="4"/>
      <c r="K105" s="2"/>
    </row>
    <row r="106" spans="3:11" x14ac:dyDescent="0.2">
      <c r="D106" s="4"/>
      <c r="J106" s="4"/>
      <c r="K106" s="2"/>
    </row>
    <row r="107" spans="3:11" x14ac:dyDescent="0.2">
      <c r="D107" s="4"/>
      <c r="J107" s="4"/>
      <c r="K107" s="2"/>
    </row>
    <row r="108" spans="3:11" x14ac:dyDescent="0.2">
      <c r="D108" s="4"/>
      <c r="J108" s="4"/>
      <c r="K108" s="2"/>
    </row>
    <row r="109" spans="3:11" x14ac:dyDescent="0.2">
      <c r="D109" s="4"/>
      <c r="J109" s="4"/>
      <c r="K109" s="2"/>
    </row>
    <row r="110" spans="3:11" x14ac:dyDescent="0.2">
      <c r="D110" s="4"/>
      <c r="J110" s="4"/>
      <c r="K110" s="2"/>
    </row>
    <row r="111" spans="3:11" x14ac:dyDescent="0.2">
      <c r="D111" s="4"/>
      <c r="J111" s="4"/>
      <c r="K111" s="2"/>
    </row>
    <row r="112" spans="3:11" x14ac:dyDescent="0.2">
      <c r="D112" s="4"/>
      <c r="J112" s="4"/>
      <c r="K112" s="2"/>
    </row>
    <row r="113" spans="4:11" x14ac:dyDescent="0.2">
      <c r="D113" s="4"/>
      <c r="J113" s="4"/>
      <c r="K113" s="2"/>
    </row>
    <row r="114" spans="4:11" x14ac:dyDescent="0.2">
      <c r="D114" s="4"/>
      <c r="J114" s="4"/>
      <c r="K114" s="2"/>
    </row>
    <row r="115" spans="4:11" x14ac:dyDescent="0.2">
      <c r="D115" s="4"/>
      <c r="J115" s="4"/>
      <c r="K115" s="2"/>
    </row>
    <row r="116" spans="4:11" x14ac:dyDescent="0.2">
      <c r="D116" s="4"/>
      <c r="J116" s="4"/>
      <c r="K116" s="2"/>
    </row>
    <row r="117" spans="4:11" x14ac:dyDescent="0.2">
      <c r="D117" s="4"/>
      <c r="J117" s="4"/>
      <c r="K117" s="2"/>
    </row>
    <row r="118" spans="4:11" x14ac:dyDescent="0.2">
      <c r="D118" s="4"/>
      <c r="J118" s="4"/>
      <c r="K118" s="2"/>
    </row>
    <row r="119" spans="4:11" x14ac:dyDescent="0.2">
      <c r="D119" s="4"/>
      <c r="J119" s="4"/>
      <c r="K119" s="2"/>
    </row>
    <row r="120" spans="4:11" x14ac:dyDescent="0.2">
      <c r="D120" s="4"/>
      <c r="J120" s="4"/>
      <c r="K120" s="2"/>
    </row>
    <row r="121" spans="4:11" x14ac:dyDescent="0.2">
      <c r="D121" s="4"/>
      <c r="J121" s="4"/>
      <c r="K121" s="2"/>
    </row>
    <row r="122" spans="4:11" x14ac:dyDescent="0.2">
      <c r="D122" s="4"/>
      <c r="J122" s="4"/>
      <c r="K122" s="2"/>
    </row>
    <row r="123" spans="4:11" x14ac:dyDescent="0.2">
      <c r="D123" s="4"/>
      <c r="J123" s="4"/>
      <c r="K123" s="2"/>
    </row>
    <row r="124" spans="4:11" x14ac:dyDescent="0.2">
      <c r="D124" s="4"/>
      <c r="J124" s="4"/>
      <c r="K124" s="2"/>
    </row>
    <row r="125" spans="4:11" x14ac:dyDescent="0.2">
      <c r="D125" s="4"/>
      <c r="J125" s="4"/>
      <c r="K125" s="2"/>
    </row>
    <row r="126" spans="4:11" x14ac:dyDescent="0.2">
      <c r="D126" s="4"/>
      <c r="J126" s="4"/>
      <c r="K126" s="2"/>
    </row>
    <row r="127" spans="4:11" x14ac:dyDescent="0.2">
      <c r="D127" s="4"/>
      <c r="J127" s="4"/>
      <c r="K127" s="2"/>
    </row>
    <row r="128" spans="4:11" x14ac:dyDescent="0.2">
      <c r="D128" s="4"/>
      <c r="J128" s="4"/>
      <c r="K128" s="2"/>
    </row>
    <row r="129" spans="4:11" x14ac:dyDescent="0.2">
      <c r="D129" s="4"/>
      <c r="J129" s="4"/>
      <c r="K129" s="2"/>
    </row>
    <row r="130" spans="4:11" x14ac:dyDescent="0.2">
      <c r="D130" s="4"/>
      <c r="J130" s="4"/>
      <c r="K130" s="2"/>
    </row>
    <row r="131" spans="4:11" x14ac:dyDescent="0.2">
      <c r="D131" s="4"/>
      <c r="J131" s="4"/>
      <c r="K131" s="2"/>
    </row>
    <row r="132" spans="4:11" x14ac:dyDescent="0.2">
      <c r="D132" s="4"/>
      <c r="J132" s="4"/>
      <c r="K132" s="2"/>
    </row>
    <row r="133" spans="4:11" x14ac:dyDescent="0.2">
      <c r="D133" s="4"/>
      <c r="J133" s="4"/>
      <c r="K133" s="2"/>
    </row>
    <row r="134" spans="4:11" x14ac:dyDescent="0.2">
      <c r="D134" s="4"/>
      <c r="J134" s="4"/>
      <c r="K134" s="2"/>
    </row>
    <row r="135" spans="4:11" x14ac:dyDescent="0.2">
      <c r="D135" s="4"/>
      <c r="J135" s="4"/>
      <c r="K135" s="2"/>
    </row>
    <row r="136" spans="4:11" x14ac:dyDescent="0.2">
      <c r="D136" s="4"/>
      <c r="J136" s="4"/>
      <c r="K136" s="2"/>
    </row>
    <row r="137" spans="4:11" x14ac:dyDescent="0.2">
      <c r="D137" s="4"/>
      <c r="J137" s="4"/>
      <c r="K137" s="2"/>
    </row>
    <row r="138" spans="4:11" x14ac:dyDescent="0.2">
      <c r="D138" s="4"/>
      <c r="J138" s="4"/>
      <c r="K138" s="2"/>
    </row>
    <row r="139" spans="4:11" x14ac:dyDescent="0.2">
      <c r="D139" s="4"/>
      <c r="J139" s="4"/>
      <c r="K139" s="2"/>
    </row>
    <row r="140" spans="4:11" x14ac:dyDescent="0.2">
      <c r="D140" s="4"/>
      <c r="J140" s="4"/>
      <c r="K140" s="2"/>
    </row>
    <row r="141" spans="4:11" x14ac:dyDescent="0.2">
      <c r="D141" s="4"/>
      <c r="J141" s="4"/>
      <c r="K141" s="2"/>
    </row>
    <row r="142" spans="4:11" x14ac:dyDescent="0.2">
      <c r="D142" s="4"/>
      <c r="J142" s="4"/>
      <c r="K142" s="2"/>
    </row>
    <row r="143" spans="4:11" x14ac:dyDescent="0.2">
      <c r="D143" s="4"/>
      <c r="J143" s="4"/>
      <c r="K143" s="2"/>
    </row>
    <row r="144" spans="4:11" x14ac:dyDescent="0.2">
      <c r="D144" s="4"/>
      <c r="J144" s="4"/>
      <c r="K144" s="2"/>
    </row>
    <row r="145" spans="4:11" x14ac:dyDescent="0.2">
      <c r="D145" s="4"/>
      <c r="J145" s="4"/>
      <c r="K145" s="2"/>
    </row>
    <row r="146" spans="4:11" x14ac:dyDescent="0.2">
      <c r="D146" s="4"/>
      <c r="J146" s="4"/>
      <c r="K146" s="2"/>
    </row>
    <row r="147" spans="4:11" x14ac:dyDescent="0.2">
      <c r="D147" s="4"/>
      <c r="J147" s="4"/>
      <c r="K147" s="2"/>
    </row>
    <row r="148" spans="4:11" x14ac:dyDescent="0.2">
      <c r="D148" s="4"/>
      <c r="J148" s="4"/>
      <c r="K148" s="2"/>
    </row>
    <row r="149" spans="4:11" x14ac:dyDescent="0.2">
      <c r="D149" s="4"/>
      <c r="J149" s="4"/>
      <c r="K149" s="2"/>
    </row>
    <row r="150" spans="4:11" x14ac:dyDescent="0.2">
      <c r="D150" s="4"/>
      <c r="J150" s="4"/>
      <c r="K150" s="2"/>
    </row>
    <row r="151" spans="4:11" x14ac:dyDescent="0.2">
      <c r="D151" s="4"/>
      <c r="J151" s="4"/>
      <c r="K151" s="2"/>
    </row>
    <row r="152" spans="4:11" x14ac:dyDescent="0.2">
      <c r="D152" s="4"/>
      <c r="J152" s="4"/>
      <c r="K152" s="2"/>
    </row>
    <row r="153" spans="4:11" x14ac:dyDescent="0.2">
      <c r="D153" s="4"/>
      <c r="J153" s="4"/>
      <c r="K153" s="2"/>
    </row>
    <row r="154" spans="4:11" x14ac:dyDescent="0.2">
      <c r="D154" s="4"/>
      <c r="J154" s="4"/>
      <c r="K154" s="2"/>
    </row>
    <row r="155" spans="4:11" x14ac:dyDescent="0.2">
      <c r="D155" s="4"/>
      <c r="J155" s="4"/>
      <c r="K155" s="2"/>
    </row>
    <row r="156" spans="4:11" x14ac:dyDescent="0.2">
      <c r="D156" s="4"/>
      <c r="J156" s="4"/>
      <c r="K156" s="2"/>
    </row>
    <row r="157" spans="4:11" x14ac:dyDescent="0.2">
      <c r="D157" s="4"/>
      <c r="J157" s="4"/>
      <c r="K157" s="2"/>
    </row>
    <row r="158" spans="4:11" x14ac:dyDescent="0.2">
      <c r="D158" s="4"/>
      <c r="J158" s="4"/>
      <c r="K158" s="2"/>
    </row>
    <row r="159" spans="4:11" x14ac:dyDescent="0.2">
      <c r="D159" s="4"/>
      <c r="J159" s="4"/>
      <c r="K159" s="2"/>
    </row>
    <row r="160" spans="4:11" x14ac:dyDescent="0.2">
      <c r="D160" s="4"/>
      <c r="J160" s="4"/>
      <c r="K160" s="2"/>
    </row>
    <row r="161" spans="4:11" x14ac:dyDescent="0.2">
      <c r="D161" s="4"/>
      <c r="J161" s="4"/>
      <c r="K161" s="2"/>
    </row>
    <row r="162" spans="4:11" x14ac:dyDescent="0.2">
      <c r="D162" s="4"/>
      <c r="J162" s="4"/>
      <c r="K162" s="2"/>
    </row>
    <row r="163" spans="4:11" x14ac:dyDescent="0.2">
      <c r="D163" s="4"/>
      <c r="J163" s="4"/>
      <c r="K163" s="2"/>
    </row>
    <row r="164" spans="4:11" x14ac:dyDescent="0.2">
      <c r="D164" s="4"/>
      <c r="J164" s="4"/>
      <c r="K164" s="2"/>
    </row>
    <row r="165" spans="4:11" x14ac:dyDescent="0.2">
      <c r="D165" s="4"/>
      <c r="J165" s="4"/>
      <c r="K165" s="2"/>
    </row>
    <row r="166" spans="4:11" x14ac:dyDescent="0.2">
      <c r="D166" s="4"/>
      <c r="J166" s="4"/>
      <c r="K166" s="2"/>
    </row>
    <row r="167" spans="4:11" x14ac:dyDescent="0.2">
      <c r="D167" s="4"/>
      <c r="J167" s="4"/>
      <c r="K167" s="2"/>
    </row>
    <row r="168" spans="4:11" x14ac:dyDescent="0.2">
      <c r="D168" s="4"/>
      <c r="J168" s="4"/>
      <c r="K168" s="2"/>
    </row>
    <row r="169" spans="4:11" x14ac:dyDescent="0.2">
      <c r="D169" s="4"/>
      <c r="J169" s="4"/>
      <c r="K169" s="2"/>
    </row>
    <row r="170" spans="4:11" x14ac:dyDescent="0.2">
      <c r="D170" s="4"/>
      <c r="J170" s="4"/>
      <c r="K170" s="2"/>
    </row>
    <row r="171" spans="4:11" x14ac:dyDescent="0.2">
      <c r="D171" s="4"/>
      <c r="J171" s="4"/>
      <c r="K171" s="2"/>
    </row>
    <row r="172" spans="4:11" x14ac:dyDescent="0.2">
      <c r="D172" s="4"/>
      <c r="J172" s="4"/>
      <c r="K172" s="2"/>
    </row>
    <row r="173" spans="4:11" x14ac:dyDescent="0.2">
      <c r="D173" s="4"/>
      <c r="J173" s="4"/>
      <c r="K173" s="2"/>
    </row>
    <row r="174" spans="4:11" x14ac:dyDescent="0.2">
      <c r="D174" s="4"/>
      <c r="J174" s="4"/>
      <c r="K174" s="2"/>
    </row>
    <row r="175" spans="4:11" x14ac:dyDescent="0.2">
      <c r="D175" s="4"/>
      <c r="J175" s="4"/>
      <c r="K175" s="2"/>
    </row>
    <row r="176" spans="4:11" x14ac:dyDescent="0.2">
      <c r="D176" s="4"/>
      <c r="J176" s="4"/>
      <c r="K176" s="2"/>
    </row>
    <row r="177" spans="4:11" x14ac:dyDescent="0.2">
      <c r="D177" s="4"/>
      <c r="J177" s="4"/>
      <c r="K177" s="2"/>
    </row>
    <row r="178" spans="4:11" x14ac:dyDescent="0.2">
      <c r="D178" s="4"/>
      <c r="J178" s="4"/>
      <c r="K178" s="2"/>
    </row>
    <row r="179" spans="4:11" x14ac:dyDescent="0.2">
      <c r="D179" s="4"/>
      <c r="J179" s="4"/>
      <c r="K179" s="2"/>
    </row>
    <row r="180" spans="4:11" x14ac:dyDescent="0.2">
      <c r="D180" s="4"/>
      <c r="J180" s="4"/>
      <c r="K180" s="2"/>
    </row>
    <row r="181" spans="4:11" x14ac:dyDescent="0.2">
      <c r="D181" s="4"/>
      <c r="J181" s="4"/>
      <c r="K181" s="2"/>
    </row>
    <row r="182" spans="4:11" x14ac:dyDescent="0.2">
      <c r="D182" s="4"/>
      <c r="J182" s="4"/>
      <c r="K182" s="2"/>
    </row>
    <row r="183" spans="4:11" x14ac:dyDescent="0.2">
      <c r="D183" s="4"/>
      <c r="J183" s="4"/>
      <c r="K183" s="2"/>
    </row>
    <row r="184" spans="4:11" x14ac:dyDescent="0.2">
      <c r="D184" s="4"/>
      <c r="J184" s="4"/>
      <c r="K184" s="2"/>
    </row>
    <row r="185" spans="4:11" x14ac:dyDescent="0.2">
      <c r="D185" s="4"/>
      <c r="J185" s="4"/>
      <c r="K185" s="2"/>
    </row>
    <row r="186" spans="4:11" x14ac:dyDescent="0.2">
      <c r="D186" s="4"/>
      <c r="J186" s="4"/>
      <c r="K186" s="2"/>
    </row>
    <row r="187" spans="4:11" x14ac:dyDescent="0.2">
      <c r="D187" s="4"/>
      <c r="J187" s="4"/>
      <c r="K187" s="2"/>
    </row>
    <row r="188" spans="4:11" x14ac:dyDescent="0.2">
      <c r="D188" s="4"/>
      <c r="J188" s="4"/>
      <c r="K188" s="2"/>
    </row>
    <row r="189" spans="4:11" x14ac:dyDescent="0.2">
      <c r="D189" s="4"/>
      <c r="J189" s="4"/>
      <c r="K189" s="2"/>
    </row>
    <row r="190" spans="4:11" x14ac:dyDescent="0.2">
      <c r="D190" s="4"/>
      <c r="J190" s="4"/>
      <c r="K190" s="2"/>
    </row>
    <row r="191" spans="4:11" x14ac:dyDescent="0.2">
      <c r="D191" s="4"/>
      <c r="J191" s="4"/>
      <c r="K191" s="2"/>
    </row>
    <row r="192" spans="4:11" x14ac:dyDescent="0.2">
      <c r="D192" s="4"/>
      <c r="J192" s="4"/>
      <c r="K192" s="2"/>
    </row>
    <row r="193" spans="4:11" x14ac:dyDescent="0.2">
      <c r="D193" s="4"/>
      <c r="J193" s="4"/>
      <c r="K193" s="2"/>
    </row>
    <row r="194" spans="4:11" x14ac:dyDescent="0.2">
      <c r="D194" s="4"/>
      <c r="J194" s="4"/>
      <c r="K194" s="2"/>
    </row>
    <row r="195" spans="4:11" x14ac:dyDescent="0.2">
      <c r="D195" s="4"/>
      <c r="J195" s="4"/>
      <c r="K195" s="2"/>
    </row>
    <row r="196" spans="4:11" x14ac:dyDescent="0.2">
      <c r="D196" s="4"/>
      <c r="J196" s="4"/>
      <c r="K196" s="2"/>
    </row>
    <row r="197" spans="4:11" x14ac:dyDescent="0.2">
      <c r="D197" s="4"/>
      <c r="J197" s="4"/>
      <c r="K197" s="2"/>
    </row>
    <row r="198" spans="4:11" x14ac:dyDescent="0.2">
      <c r="D198" s="4"/>
      <c r="J198" s="4"/>
      <c r="K198" s="2"/>
    </row>
    <row r="199" spans="4:11" x14ac:dyDescent="0.2">
      <c r="D199" s="4"/>
      <c r="J199" s="4"/>
      <c r="K199" s="2"/>
    </row>
    <row r="200" spans="4:11" x14ac:dyDescent="0.2">
      <c r="D200" s="4"/>
      <c r="J200" s="4"/>
      <c r="K200" s="2"/>
    </row>
    <row r="201" spans="4:11" x14ac:dyDescent="0.2">
      <c r="D201" s="4"/>
      <c r="J201" s="4"/>
      <c r="K201" s="2"/>
    </row>
    <row r="202" spans="4:11" x14ac:dyDescent="0.2">
      <c r="D202" s="4"/>
      <c r="J202" s="4"/>
      <c r="K202" s="2"/>
    </row>
    <row r="203" spans="4:11" x14ac:dyDescent="0.2">
      <c r="D203" s="4"/>
      <c r="J203" s="4"/>
      <c r="K203" s="2"/>
    </row>
    <row r="204" spans="4:11" x14ac:dyDescent="0.2">
      <c r="D204" s="4"/>
      <c r="J204" s="4"/>
      <c r="K204" s="2"/>
    </row>
    <row r="205" spans="4:11" x14ac:dyDescent="0.2">
      <c r="D205" s="4"/>
      <c r="J205" s="4"/>
      <c r="K205" s="2"/>
    </row>
    <row r="206" spans="4:11" x14ac:dyDescent="0.2">
      <c r="D206" s="4"/>
      <c r="J206" s="4"/>
      <c r="K206" s="2"/>
    </row>
    <row r="207" spans="4:11" x14ac:dyDescent="0.2">
      <c r="D207" s="4"/>
      <c r="J207" s="4"/>
      <c r="K207" s="2"/>
    </row>
    <row r="208" spans="4:11" x14ac:dyDescent="0.2">
      <c r="D208" s="4"/>
      <c r="J208" s="4"/>
      <c r="K208" s="2"/>
    </row>
    <row r="209" spans="4:11" x14ac:dyDescent="0.2">
      <c r="D209" s="4"/>
      <c r="J209" s="4"/>
      <c r="K209" s="2"/>
    </row>
    <row r="210" spans="4:11" x14ac:dyDescent="0.2">
      <c r="D210" s="4"/>
      <c r="J210" s="4"/>
      <c r="K210" s="2"/>
    </row>
    <row r="211" spans="4:11" x14ac:dyDescent="0.2">
      <c r="D211" s="4"/>
      <c r="J211" s="4"/>
      <c r="K211" s="2"/>
    </row>
    <row r="212" spans="4:11" x14ac:dyDescent="0.2">
      <c r="D212" s="4"/>
      <c r="J212" s="4"/>
      <c r="K212" s="2"/>
    </row>
    <row r="213" spans="4:11" x14ac:dyDescent="0.2">
      <c r="D213" s="4"/>
      <c r="J213" s="4"/>
      <c r="K213" s="2"/>
    </row>
    <row r="214" spans="4:11" x14ac:dyDescent="0.2">
      <c r="D214" s="4"/>
      <c r="J214" s="4"/>
      <c r="K214" s="2"/>
    </row>
    <row r="215" spans="4:11" x14ac:dyDescent="0.2">
      <c r="D215" s="4"/>
      <c r="J215" s="4"/>
      <c r="K215" s="2"/>
    </row>
    <row r="216" spans="4:11" x14ac:dyDescent="0.2">
      <c r="D216" s="4"/>
      <c r="J216" s="4"/>
      <c r="K216" s="2"/>
    </row>
    <row r="217" spans="4:11" x14ac:dyDescent="0.2">
      <c r="D217" s="4"/>
      <c r="J217" s="4"/>
      <c r="K217" s="2"/>
    </row>
    <row r="218" spans="4:11" x14ac:dyDescent="0.2">
      <c r="D218" s="4"/>
      <c r="J218" s="4"/>
      <c r="K218" s="2"/>
    </row>
    <row r="219" spans="4:11" x14ac:dyDescent="0.2">
      <c r="D219" s="4"/>
      <c r="J219" s="4"/>
      <c r="K219" s="2"/>
    </row>
    <row r="220" spans="4:11" x14ac:dyDescent="0.2">
      <c r="D220" s="4"/>
      <c r="J220" s="4"/>
      <c r="K220" s="2"/>
    </row>
    <row r="221" spans="4:11" x14ac:dyDescent="0.2">
      <c r="D221" s="4"/>
      <c r="J221" s="4"/>
      <c r="K221" s="2"/>
    </row>
    <row r="222" spans="4:11" x14ac:dyDescent="0.2">
      <c r="D222" s="4"/>
      <c r="J222" s="4"/>
      <c r="K222" s="2"/>
    </row>
    <row r="223" spans="4:11" x14ac:dyDescent="0.2">
      <c r="D223" s="4"/>
      <c r="J223" s="4"/>
      <c r="K223" s="2"/>
    </row>
    <row r="224" spans="4:11" x14ac:dyDescent="0.2">
      <c r="D224" s="4"/>
      <c r="J224" s="4"/>
      <c r="K224" s="2"/>
    </row>
    <row r="225" spans="4:11" x14ac:dyDescent="0.2">
      <c r="D225" s="4"/>
      <c r="J225" s="4"/>
      <c r="K225" s="2"/>
    </row>
    <row r="226" spans="4:11" x14ac:dyDescent="0.2">
      <c r="D226" s="4"/>
      <c r="J226" s="4"/>
      <c r="K226" s="2"/>
    </row>
    <row r="227" spans="4:11" x14ac:dyDescent="0.2">
      <c r="D227" s="4"/>
      <c r="J227" s="4"/>
      <c r="K227" s="2"/>
    </row>
    <row r="228" spans="4:11" x14ac:dyDescent="0.2">
      <c r="D228" s="4"/>
      <c r="J228" s="4"/>
      <c r="K228" s="2"/>
    </row>
    <row r="229" spans="4:11" x14ac:dyDescent="0.2">
      <c r="D229" s="4"/>
      <c r="J229" s="4"/>
      <c r="K229" s="2"/>
    </row>
    <row r="230" spans="4:11" x14ac:dyDescent="0.2">
      <c r="D230" s="4"/>
      <c r="J230" s="4"/>
      <c r="K230" s="2"/>
    </row>
    <row r="231" spans="4:11" x14ac:dyDescent="0.2">
      <c r="D231" s="4"/>
      <c r="J231" s="4"/>
      <c r="K231" s="2"/>
    </row>
    <row r="232" spans="4:11" x14ac:dyDescent="0.2">
      <c r="D232" s="4"/>
      <c r="J232" s="4"/>
      <c r="K232" s="2"/>
    </row>
    <row r="233" spans="4:11" x14ac:dyDescent="0.2">
      <c r="D233" s="4"/>
      <c r="J233" s="4"/>
      <c r="K233" s="2"/>
    </row>
    <row r="234" spans="4:11" x14ac:dyDescent="0.2">
      <c r="D234" s="4"/>
      <c r="J234" s="4"/>
      <c r="K234" s="2"/>
    </row>
    <row r="235" spans="4:11" x14ac:dyDescent="0.2">
      <c r="D235" s="4"/>
      <c r="J235" s="4"/>
      <c r="K235" s="2"/>
    </row>
    <row r="236" spans="4:11" x14ac:dyDescent="0.2">
      <c r="D236" s="4"/>
      <c r="J236" s="4"/>
      <c r="K236" s="2"/>
    </row>
    <row r="237" spans="4:11" x14ac:dyDescent="0.2">
      <c r="D237" s="4"/>
      <c r="J237" s="4"/>
      <c r="K237" s="2"/>
    </row>
    <row r="238" spans="4:11" x14ac:dyDescent="0.2">
      <c r="D238" s="4"/>
      <c r="J238" s="4"/>
      <c r="K238" s="2"/>
    </row>
    <row r="239" spans="4:11" x14ac:dyDescent="0.2">
      <c r="D239" s="4"/>
      <c r="J239" s="4"/>
      <c r="K239" s="2"/>
    </row>
    <row r="240" spans="4:11" x14ac:dyDescent="0.2">
      <c r="D240" s="4"/>
      <c r="J240" s="4"/>
      <c r="K240" s="2"/>
    </row>
    <row r="241" spans="4:11" x14ac:dyDescent="0.2">
      <c r="D241" s="4"/>
      <c r="J241" s="4"/>
      <c r="K241" s="2"/>
    </row>
    <row r="242" spans="4:11" x14ac:dyDescent="0.2">
      <c r="D242" s="4"/>
      <c r="J242" s="4"/>
      <c r="K242" s="2"/>
    </row>
    <row r="243" spans="4:11" x14ac:dyDescent="0.2">
      <c r="D243" s="4"/>
      <c r="J243" s="4"/>
      <c r="K243" s="2"/>
    </row>
    <row r="244" spans="4:11" x14ac:dyDescent="0.2">
      <c r="D244" s="4"/>
      <c r="J244" s="4"/>
      <c r="K244" s="2"/>
    </row>
    <row r="245" spans="4:11" x14ac:dyDescent="0.2">
      <c r="D245" s="4"/>
      <c r="J245" s="4"/>
      <c r="K245" s="2"/>
    </row>
    <row r="246" spans="4:11" x14ac:dyDescent="0.2">
      <c r="D246" s="4"/>
      <c r="J246" s="4"/>
      <c r="K246" s="2"/>
    </row>
    <row r="247" spans="4:11" x14ac:dyDescent="0.2">
      <c r="D247" s="4"/>
      <c r="J247" s="4"/>
      <c r="K247" s="2"/>
    </row>
    <row r="248" spans="4:11" x14ac:dyDescent="0.2">
      <c r="D248" s="4"/>
      <c r="J248" s="4"/>
      <c r="K248" s="2"/>
    </row>
    <row r="249" spans="4:11" x14ac:dyDescent="0.2">
      <c r="D249" s="4"/>
      <c r="J249" s="4"/>
      <c r="K249" s="2"/>
    </row>
    <row r="250" spans="4:11" x14ac:dyDescent="0.2">
      <c r="D250" s="4"/>
      <c r="J250" s="4"/>
      <c r="K250" s="2"/>
    </row>
    <row r="251" spans="4:11" x14ac:dyDescent="0.2">
      <c r="D251" s="4"/>
      <c r="J251" s="4"/>
      <c r="K251" s="2"/>
    </row>
    <row r="252" spans="4:11" x14ac:dyDescent="0.2">
      <c r="D252" s="4"/>
      <c r="J252" s="4"/>
      <c r="K252" s="2"/>
    </row>
    <row r="253" spans="4:11" x14ac:dyDescent="0.2">
      <c r="D253" s="4"/>
      <c r="J253" s="4"/>
      <c r="K253" s="2"/>
    </row>
    <row r="254" spans="4:11" x14ac:dyDescent="0.2">
      <c r="D254" s="4"/>
      <c r="J254" s="4"/>
      <c r="K254" s="2"/>
    </row>
    <row r="255" spans="4:11" x14ac:dyDescent="0.2">
      <c r="D255" s="4"/>
      <c r="J255" s="4"/>
      <c r="K255" s="2"/>
    </row>
    <row r="256" spans="4:11" x14ac:dyDescent="0.2">
      <c r="D256" s="4"/>
      <c r="J256" s="4"/>
      <c r="K256" s="2"/>
    </row>
    <row r="257" spans="4:11" x14ac:dyDescent="0.2">
      <c r="D257" s="4"/>
      <c r="J257" s="4"/>
      <c r="K257" s="2"/>
    </row>
    <row r="258" spans="4:11" x14ac:dyDescent="0.2">
      <c r="D258" s="4"/>
      <c r="J258" s="4"/>
      <c r="K258" s="2"/>
    </row>
    <row r="259" spans="4:11" x14ac:dyDescent="0.2">
      <c r="D259" s="4"/>
      <c r="J259" s="4"/>
      <c r="K259" s="2"/>
    </row>
    <row r="260" spans="4:11" x14ac:dyDescent="0.2">
      <c r="D260" s="4"/>
      <c r="J260" s="4"/>
      <c r="K260" s="2"/>
    </row>
    <row r="261" spans="4:11" x14ac:dyDescent="0.2">
      <c r="D261" s="4"/>
      <c r="J261" s="4"/>
      <c r="K261" s="2"/>
    </row>
    <row r="262" spans="4:11" x14ac:dyDescent="0.2">
      <c r="D262" s="4"/>
      <c r="J262" s="4"/>
      <c r="K262" s="2"/>
    </row>
    <row r="263" spans="4:11" x14ac:dyDescent="0.2">
      <c r="D263" s="4"/>
      <c r="J263" s="4"/>
      <c r="K263" s="2"/>
    </row>
    <row r="264" spans="4:11" x14ac:dyDescent="0.2">
      <c r="D264" s="4"/>
      <c r="J264" s="4"/>
      <c r="K264" s="2"/>
    </row>
    <row r="265" spans="4:11" x14ac:dyDescent="0.2">
      <c r="D265" s="4"/>
      <c r="J265" s="4"/>
      <c r="K265" s="2"/>
    </row>
    <row r="266" spans="4:11" x14ac:dyDescent="0.2">
      <c r="D266" s="4"/>
      <c r="J266" s="4"/>
      <c r="K266" s="2"/>
    </row>
    <row r="267" spans="4:11" x14ac:dyDescent="0.2">
      <c r="D267" s="4"/>
      <c r="J267" s="4"/>
      <c r="K267" s="2"/>
    </row>
    <row r="268" spans="4:11" x14ac:dyDescent="0.2">
      <c r="D268" s="4"/>
      <c r="J268" s="4"/>
      <c r="K268" s="2"/>
    </row>
    <row r="269" spans="4:11" x14ac:dyDescent="0.2">
      <c r="D269" s="4"/>
      <c r="J269" s="4"/>
      <c r="K269" s="2"/>
    </row>
    <row r="270" spans="4:11" x14ac:dyDescent="0.2">
      <c r="D270" s="4"/>
      <c r="J270" s="4"/>
      <c r="K270" s="2"/>
    </row>
    <row r="271" spans="4:11" x14ac:dyDescent="0.2">
      <c r="J271" s="4"/>
      <c r="K271" s="2"/>
    </row>
    <row r="272" spans="4:11" x14ac:dyDescent="0.2">
      <c r="J272" s="4"/>
      <c r="K272" s="2"/>
    </row>
    <row r="273" spans="10:11" x14ac:dyDescent="0.2">
      <c r="J273" s="4"/>
      <c r="K273" s="2"/>
    </row>
    <row r="274" spans="10:11" x14ac:dyDescent="0.2">
      <c r="J274" s="4"/>
      <c r="K274" s="2"/>
    </row>
    <row r="275" spans="10:11" x14ac:dyDescent="0.2">
      <c r="J275" s="4"/>
      <c r="K275" s="2"/>
    </row>
    <row r="276" spans="10:11" x14ac:dyDescent="0.2">
      <c r="J276" s="4"/>
      <c r="K276" s="2"/>
    </row>
    <row r="277" spans="10:11" x14ac:dyDescent="0.2">
      <c r="J277" s="4"/>
      <c r="K277" s="2"/>
    </row>
    <row r="278" spans="10:11" x14ac:dyDescent="0.2">
      <c r="J278" s="4"/>
      <c r="K278" s="2"/>
    </row>
    <row r="279" spans="10:11" x14ac:dyDescent="0.2">
      <c r="J279" s="4"/>
      <c r="K279" s="2"/>
    </row>
    <row r="280" spans="10:11" x14ac:dyDescent="0.2">
      <c r="J280" s="4"/>
      <c r="K280" s="2"/>
    </row>
    <row r="281" spans="10:11" x14ac:dyDescent="0.2">
      <c r="J281" s="4"/>
      <c r="K281" s="2"/>
    </row>
    <row r="282" spans="10:11" x14ac:dyDescent="0.2">
      <c r="J282" s="4"/>
      <c r="K282" s="2"/>
    </row>
    <row r="283" spans="10:11" x14ac:dyDescent="0.2">
      <c r="J283" s="4"/>
      <c r="K283" s="2"/>
    </row>
    <row r="284" spans="10:11" x14ac:dyDescent="0.2">
      <c r="J284" s="4"/>
      <c r="K284" s="2"/>
    </row>
    <row r="285" spans="10:11" x14ac:dyDescent="0.2">
      <c r="J285" s="4"/>
      <c r="K285" s="2"/>
    </row>
    <row r="286" spans="10:11" x14ac:dyDescent="0.2">
      <c r="J286" s="4"/>
      <c r="K286" s="2"/>
    </row>
    <row r="287" spans="10:11" x14ac:dyDescent="0.2">
      <c r="J287" s="4"/>
      <c r="K287" s="2"/>
    </row>
    <row r="288" spans="10:11" x14ac:dyDescent="0.2">
      <c r="J288" s="4"/>
      <c r="K288" s="2"/>
    </row>
    <row r="289" spans="10:11" x14ac:dyDescent="0.2">
      <c r="J289" s="4"/>
      <c r="K289" s="2"/>
    </row>
    <row r="290" spans="10:11" x14ac:dyDescent="0.2">
      <c r="J290" s="4"/>
      <c r="K290" s="2"/>
    </row>
    <row r="291" spans="10:11" x14ac:dyDescent="0.2">
      <c r="J291" s="4"/>
      <c r="K291" s="2"/>
    </row>
    <row r="292" spans="10:11" x14ac:dyDescent="0.2">
      <c r="J292" s="4"/>
      <c r="K292" s="2"/>
    </row>
    <row r="293" spans="10:11" x14ac:dyDescent="0.2">
      <c r="J293" s="4"/>
      <c r="K293" s="2"/>
    </row>
    <row r="294" spans="10:11" x14ac:dyDescent="0.2">
      <c r="J294" s="4"/>
      <c r="K294" s="2"/>
    </row>
    <row r="295" spans="10:11" x14ac:dyDescent="0.2">
      <c r="J295" s="4"/>
      <c r="K295" s="2"/>
    </row>
    <row r="296" spans="10:11" x14ac:dyDescent="0.2">
      <c r="J296" s="4"/>
      <c r="K296" s="2"/>
    </row>
    <row r="297" spans="10:11" x14ac:dyDescent="0.2">
      <c r="J297" s="4"/>
      <c r="K297" s="2"/>
    </row>
    <row r="298" spans="10:11" x14ac:dyDescent="0.2">
      <c r="J298" s="4"/>
      <c r="K298" s="2"/>
    </row>
    <row r="299" spans="10:11" x14ac:dyDescent="0.2">
      <c r="J299" s="4"/>
      <c r="K299" s="2"/>
    </row>
    <row r="300" spans="10:11" x14ac:dyDescent="0.2">
      <c r="J300" s="4"/>
      <c r="K300" s="2"/>
    </row>
    <row r="301" spans="10:11" x14ac:dyDescent="0.2">
      <c r="J301" s="4"/>
      <c r="K301" s="2"/>
    </row>
    <row r="302" spans="10:11" x14ac:dyDescent="0.2">
      <c r="J302" s="4"/>
      <c r="K302" s="2"/>
    </row>
    <row r="303" spans="10:11" x14ac:dyDescent="0.2">
      <c r="J303" s="4"/>
      <c r="K303" s="2"/>
    </row>
    <row r="304" spans="10:11" x14ac:dyDescent="0.2">
      <c r="J304" s="4"/>
      <c r="K304" s="2"/>
    </row>
    <row r="305" spans="10:11" x14ac:dyDescent="0.2">
      <c r="J305" s="4"/>
      <c r="K305" s="2"/>
    </row>
    <row r="306" spans="10:11" x14ac:dyDescent="0.2">
      <c r="J306" s="4"/>
      <c r="K306" s="2"/>
    </row>
    <row r="307" spans="10:11" x14ac:dyDescent="0.2">
      <c r="J307" s="4"/>
      <c r="K307" s="2"/>
    </row>
    <row r="308" spans="10:11" x14ac:dyDescent="0.2">
      <c r="J308" s="4"/>
      <c r="K308" s="2"/>
    </row>
    <row r="309" spans="10:11" x14ac:dyDescent="0.2">
      <c r="J309" s="4"/>
      <c r="K309" s="2"/>
    </row>
    <row r="310" spans="10:11" x14ac:dyDescent="0.2">
      <c r="J310" s="4"/>
      <c r="K310" s="2"/>
    </row>
    <row r="311" spans="10:11" x14ac:dyDescent="0.2">
      <c r="J311" s="4"/>
      <c r="K311" s="2"/>
    </row>
    <row r="312" spans="10:11" x14ac:dyDescent="0.2">
      <c r="J312" s="4"/>
      <c r="K312" s="2"/>
    </row>
    <row r="313" spans="10:11" x14ac:dyDescent="0.2">
      <c r="J313" s="4"/>
      <c r="K313" s="2"/>
    </row>
    <row r="314" spans="10:11" x14ac:dyDescent="0.2">
      <c r="J314" s="4"/>
      <c r="K314" s="2"/>
    </row>
    <row r="315" spans="10:11" x14ac:dyDescent="0.2">
      <c r="J315" s="4"/>
      <c r="K315" s="2"/>
    </row>
    <row r="316" spans="10:11" x14ac:dyDescent="0.2">
      <c r="J316" s="4"/>
      <c r="K316" s="2"/>
    </row>
    <row r="317" spans="10:11" x14ac:dyDescent="0.2">
      <c r="J317" s="4"/>
      <c r="K317" s="2"/>
    </row>
    <row r="318" spans="10:11" x14ac:dyDescent="0.2">
      <c r="J318" s="4"/>
      <c r="K318" s="2"/>
    </row>
    <row r="319" spans="10:11" x14ac:dyDescent="0.2">
      <c r="J319" s="4"/>
      <c r="K319" s="2"/>
    </row>
    <row r="320" spans="10:11" x14ac:dyDescent="0.2">
      <c r="J320" s="4"/>
      <c r="K320" s="2"/>
    </row>
    <row r="321" spans="10:11" x14ac:dyDescent="0.2">
      <c r="J321" s="4"/>
      <c r="K321" s="2"/>
    </row>
    <row r="322" spans="10:11" x14ac:dyDescent="0.2">
      <c r="J322" s="4"/>
      <c r="K322" s="2"/>
    </row>
    <row r="323" spans="10:11" x14ac:dyDescent="0.2">
      <c r="J323" s="4"/>
      <c r="K323" s="2"/>
    </row>
    <row r="324" spans="10:11" x14ac:dyDescent="0.2">
      <c r="J324" s="4"/>
      <c r="K324" s="2"/>
    </row>
    <row r="325" spans="10:11" x14ac:dyDescent="0.2">
      <c r="J325" s="4"/>
      <c r="K325" s="2"/>
    </row>
    <row r="326" spans="10:11" x14ac:dyDescent="0.2">
      <c r="J326" s="4"/>
      <c r="K326" s="2"/>
    </row>
    <row r="327" spans="10:11" x14ac:dyDescent="0.2">
      <c r="J327" s="4"/>
      <c r="K327" s="2"/>
    </row>
    <row r="328" spans="10:11" x14ac:dyDescent="0.2">
      <c r="J328" s="4"/>
      <c r="K328" s="2"/>
    </row>
    <row r="329" spans="10:11" x14ac:dyDescent="0.2">
      <c r="J329" s="4"/>
      <c r="K329" s="2"/>
    </row>
    <row r="330" spans="10:11" x14ac:dyDescent="0.2">
      <c r="J330" s="4"/>
      <c r="K330" s="2"/>
    </row>
    <row r="331" spans="10:11" x14ac:dyDescent="0.2">
      <c r="J331" s="4"/>
      <c r="K331" s="2"/>
    </row>
    <row r="332" spans="10:11" x14ac:dyDescent="0.2">
      <c r="J332" s="4"/>
      <c r="K332" s="2"/>
    </row>
    <row r="333" spans="10:11" x14ac:dyDescent="0.2">
      <c r="J333" s="4"/>
      <c r="K333" s="2"/>
    </row>
    <row r="334" spans="10:11" x14ac:dyDescent="0.2">
      <c r="J334" s="4"/>
      <c r="K334" s="2"/>
    </row>
    <row r="335" spans="10:11" x14ac:dyDescent="0.2">
      <c r="J335" s="4"/>
      <c r="K335" s="2"/>
    </row>
    <row r="336" spans="10:11" x14ac:dyDescent="0.2">
      <c r="J336" s="4"/>
      <c r="K336" s="2"/>
    </row>
    <row r="337" spans="10:11" x14ac:dyDescent="0.2">
      <c r="J337" s="4"/>
      <c r="K337" s="2"/>
    </row>
    <row r="338" spans="10:11" x14ac:dyDescent="0.2">
      <c r="J338" s="4"/>
      <c r="K338" s="2"/>
    </row>
    <row r="339" spans="10:11" x14ac:dyDescent="0.2">
      <c r="J339" s="4"/>
      <c r="K339" s="2"/>
    </row>
    <row r="340" spans="10:11" x14ac:dyDescent="0.2">
      <c r="J340" s="4"/>
      <c r="K340" s="2"/>
    </row>
    <row r="341" spans="10:11" x14ac:dyDescent="0.2">
      <c r="J341" s="4"/>
      <c r="K341" s="2"/>
    </row>
    <row r="342" spans="10:11" x14ac:dyDescent="0.2">
      <c r="J342" s="4"/>
      <c r="K342" s="2"/>
    </row>
    <row r="343" spans="10:11" x14ac:dyDescent="0.2">
      <c r="J343" s="4"/>
      <c r="K343" s="2"/>
    </row>
    <row r="344" spans="10:11" x14ac:dyDescent="0.2">
      <c r="J344" s="4"/>
      <c r="K344" s="2"/>
    </row>
    <row r="345" spans="10:11" x14ac:dyDescent="0.2">
      <c r="J345" s="4"/>
      <c r="K345" s="2"/>
    </row>
    <row r="346" spans="10:11" x14ac:dyDescent="0.2">
      <c r="J346" s="4"/>
      <c r="K346" s="2"/>
    </row>
    <row r="347" spans="10:11" x14ac:dyDescent="0.2">
      <c r="J347" s="4"/>
      <c r="K347" s="2"/>
    </row>
    <row r="348" spans="10:11" x14ac:dyDescent="0.2">
      <c r="J348" s="4"/>
      <c r="K348" s="2"/>
    </row>
    <row r="349" spans="10:11" x14ac:dyDescent="0.2">
      <c r="J349" s="4"/>
      <c r="K349" s="2"/>
    </row>
    <row r="350" spans="10:11" x14ac:dyDescent="0.2">
      <c r="J350" s="4"/>
      <c r="K350" s="2"/>
    </row>
    <row r="351" spans="10:11" x14ac:dyDescent="0.2">
      <c r="J351" s="4"/>
      <c r="K351" s="2"/>
    </row>
    <row r="352" spans="10:11" x14ac:dyDescent="0.2">
      <c r="J352" s="4"/>
      <c r="K352" s="2"/>
    </row>
    <row r="353" spans="10:11" x14ac:dyDescent="0.2">
      <c r="J353" s="4"/>
      <c r="K353" s="2"/>
    </row>
    <row r="354" spans="10:11" x14ac:dyDescent="0.2">
      <c r="J354" s="4"/>
      <c r="K354" s="2"/>
    </row>
    <row r="355" spans="10:11" x14ac:dyDescent="0.2">
      <c r="J355" s="4"/>
      <c r="K355" s="2"/>
    </row>
    <row r="356" spans="10:11" x14ac:dyDescent="0.2">
      <c r="J356" s="4"/>
      <c r="K356" s="2"/>
    </row>
    <row r="357" spans="10:11" x14ac:dyDescent="0.2">
      <c r="J357" s="4"/>
      <c r="K357" s="2"/>
    </row>
    <row r="358" spans="10:11" x14ac:dyDescent="0.2">
      <c r="J358" s="4"/>
      <c r="K358" s="2"/>
    </row>
    <row r="359" spans="10:11" x14ac:dyDescent="0.2">
      <c r="J359" s="4"/>
      <c r="K359" s="2"/>
    </row>
    <row r="360" spans="10:11" x14ac:dyDescent="0.2">
      <c r="J360" s="4"/>
      <c r="K360" s="2"/>
    </row>
    <row r="361" spans="10:11" x14ac:dyDescent="0.2">
      <c r="J361" s="4"/>
      <c r="K361" s="2"/>
    </row>
    <row r="362" spans="10:11" x14ac:dyDescent="0.2">
      <c r="J362" s="4"/>
      <c r="K362" s="2"/>
    </row>
    <row r="363" spans="10:11" x14ac:dyDescent="0.2">
      <c r="J363" s="4"/>
      <c r="K363" s="2"/>
    </row>
    <row r="364" spans="10:11" x14ac:dyDescent="0.2">
      <c r="J364" s="4"/>
      <c r="K364" s="2"/>
    </row>
    <row r="365" spans="10:11" x14ac:dyDescent="0.2">
      <c r="J365" s="4"/>
      <c r="K365" s="2"/>
    </row>
    <row r="366" spans="10:11" x14ac:dyDescent="0.2">
      <c r="J366" s="4"/>
      <c r="K366" s="2"/>
    </row>
    <row r="367" spans="10:11" x14ac:dyDescent="0.2">
      <c r="J367" s="4"/>
      <c r="K367" s="2"/>
    </row>
    <row r="368" spans="10:11" x14ac:dyDescent="0.2">
      <c r="J368" s="4"/>
      <c r="K368" s="2"/>
    </row>
    <row r="369" spans="10:11" x14ac:dyDescent="0.2">
      <c r="J369" s="4"/>
      <c r="K369" s="2"/>
    </row>
    <row r="370" spans="10:11" x14ac:dyDescent="0.2">
      <c r="J370" s="4"/>
      <c r="K370" s="2"/>
    </row>
    <row r="371" spans="10:11" x14ac:dyDescent="0.2">
      <c r="J371" s="4"/>
      <c r="K371" s="2"/>
    </row>
    <row r="372" spans="10:11" x14ac:dyDescent="0.2">
      <c r="J372" s="4"/>
      <c r="K372" s="2"/>
    </row>
    <row r="373" spans="10:11" x14ac:dyDescent="0.2">
      <c r="J373" s="4"/>
      <c r="K373" s="2"/>
    </row>
    <row r="374" spans="10:11" x14ac:dyDescent="0.2">
      <c r="J374" s="4"/>
      <c r="K374" s="2"/>
    </row>
    <row r="375" spans="10:11" x14ac:dyDescent="0.2">
      <c r="J375" s="4"/>
      <c r="K375" s="2"/>
    </row>
    <row r="376" spans="10:11" x14ac:dyDescent="0.2">
      <c r="J376" s="4"/>
      <c r="K376" s="2"/>
    </row>
    <row r="377" spans="10:11" x14ac:dyDescent="0.2">
      <c r="J377" s="4"/>
      <c r="K377" s="2"/>
    </row>
    <row r="378" spans="10:11" x14ac:dyDescent="0.2">
      <c r="J378" s="4"/>
      <c r="K378" s="2"/>
    </row>
    <row r="379" spans="10:11" x14ac:dyDescent="0.2">
      <c r="J379" s="4"/>
      <c r="K379" s="2"/>
    </row>
    <row r="380" spans="10:11" x14ac:dyDescent="0.2">
      <c r="J380" s="4"/>
      <c r="K380" s="2"/>
    </row>
    <row r="381" spans="10:11" x14ac:dyDescent="0.2">
      <c r="J381" s="4"/>
      <c r="K381" s="2"/>
    </row>
    <row r="382" spans="10:11" x14ac:dyDescent="0.2">
      <c r="J382" s="4"/>
      <c r="K382" s="2"/>
    </row>
    <row r="383" spans="10:11" x14ac:dyDescent="0.2">
      <c r="J383" s="4"/>
      <c r="K383" s="2"/>
    </row>
    <row r="384" spans="10:11" x14ac:dyDescent="0.2">
      <c r="J384" s="4"/>
      <c r="K384" s="2"/>
    </row>
    <row r="385" spans="10:11" x14ac:dyDescent="0.2">
      <c r="J385" s="4"/>
      <c r="K385" s="2"/>
    </row>
    <row r="386" spans="10:11" x14ac:dyDescent="0.2">
      <c r="J386" s="4"/>
      <c r="K386" s="2"/>
    </row>
    <row r="387" spans="10:11" x14ac:dyDescent="0.2">
      <c r="J387" s="4"/>
      <c r="K387" s="2"/>
    </row>
    <row r="388" spans="10:11" x14ac:dyDescent="0.2">
      <c r="J388" s="4"/>
      <c r="K388" s="2"/>
    </row>
    <row r="389" spans="10:11" x14ac:dyDescent="0.2">
      <c r="J389" s="4"/>
      <c r="K389" s="2"/>
    </row>
    <row r="390" spans="10:11" x14ac:dyDescent="0.2">
      <c r="J390" s="4"/>
      <c r="K390" s="2"/>
    </row>
    <row r="391" spans="10:11" x14ac:dyDescent="0.2">
      <c r="J391" s="4"/>
      <c r="K391" s="2"/>
    </row>
    <row r="392" spans="10:11" x14ac:dyDescent="0.2">
      <c r="J392" s="4"/>
      <c r="K392" s="2"/>
    </row>
    <row r="393" spans="10:11" x14ac:dyDescent="0.2">
      <c r="J393" s="4"/>
      <c r="K393" s="2"/>
    </row>
    <row r="394" spans="10:11" x14ac:dyDescent="0.2">
      <c r="J394" s="4"/>
      <c r="K394" s="2"/>
    </row>
    <row r="395" spans="10:11" x14ac:dyDescent="0.2">
      <c r="J395" s="4"/>
      <c r="K395" s="2"/>
    </row>
    <row r="396" spans="10:11" x14ac:dyDescent="0.2">
      <c r="J396" s="4"/>
      <c r="K396" s="2"/>
    </row>
    <row r="397" spans="10:11" x14ac:dyDescent="0.2">
      <c r="J397" s="4"/>
      <c r="K397" s="2"/>
    </row>
    <row r="398" spans="10:11" x14ac:dyDescent="0.2">
      <c r="J398" s="4"/>
      <c r="K398" s="2"/>
    </row>
    <row r="399" spans="10:11" x14ac:dyDescent="0.2">
      <c r="J399" s="4"/>
      <c r="K399" s="2"/>
    </row>
    <row r="400" spans="10:11" x14ac:dyDescent="0.2">
      <c r="J400" s="4"/>
      <c r="K400" s="2"/>
    </row>
    <row r="401" spans="10:11" x14ac:dyDescent="0.2">
      <c r="J401" s="4"/>
      <c r="K401" s="2"/>
    </row>
    <row r="402" spans="10:11" x14ac:dyDescent="0.2">
      <c r="J402" s="4"/>
      <c r="K402" s="2"/>
    </row>
    <row r="403" spans="10:11" x14ac:dyDescent="0.2">
      <c r="J403" s="4"/>
      <c r="K403" s="2"/>
    </row>
    <row r="404" spans="10:11" x14ac:dyDescent="0.2">
      <c r="J404" s="4"/>
      <c r="K404" s="2"/>
    </row>
    <row r="405" spans="10:11" x14ac:dyDescent="0.2">
      <c r="J405" s="4"/>
      <c r="K405" s="2"/>
    </row>
    <row r="406" spans="10:11" x14ac:dyDescent="0.2">
      <c r="J406" s="4"/>
      <c r="K406" s="2"/>
    </row>
    <row r="407" spans="10:11" x14ac:dyDescent="0.2">
      <c r="J407" s="4"/>
      <c r="K407" s="2"/>
    </row>
    <row r="408" spans="10:11" x14ac:dyDescent="0.2">
      <c r="J408" s="4"/>
      <c r="K408" s="2"/>
    </row>
    <row r="409" spans="10:11" x14ac:dyDescent="0.2">
      <c r="J409" s="4"/>
      <c r="K409" s="2"/>
    </row>
    <row r="410" spans="10:11" x14ac:dyDescent="0.2">
      <c r="J410" s="4"/>
      <c r="K410" s="2"/>
    </row>
    <row r="411" spans="10:11" x14ac:dyDescent="0.2">
      <c r="J411" s="4"/>
      <c r="K411" s="2"/>
    </row>
    <row r="412" spans="10:11" x14ac:dyDescent="0.2">
      <c r="J412" s="4"/>
      <c r="K412" s="2"/>
    </row>
    <row r="413" spans="10:11" x14ac:dyDescent="0.2">
      <c r="J413" s="4"/>
      <c r="K413" s="2"/>
    </row>
    <row r="414" spans="10:11" x14ac:dyDescent="0.2">
      <c r="J414" s="4"/>
      <c r="K414" s="2"/>
    </row>
    <row r="415" spans="10:11" x14ac:dyDescent="0.2">
      <c r="J415" s="4"/>
      <c r="K415" s="2"/>
    </row>
    <row r="416" spans="10:11" x14ac:dyDescent="0.2">
      <c r="J416" s="4"/>
      <c r="K416" s="2"/>
    </row>
    <row r="417" spans="10:11" x14ac:dyDescent="0.2">
      <c r="J417" s="4"/>
      <c r="K417" s="2"/>
    </row>
    <row r="418" spans="10:11" x14ac:dyDescent="0.2">
      <c r="J418" s="4"/>
      <c r="K418" s="2"/>
    </row>
    <row r="419" spans="10:11" x14ac:dyDescent="0.2">
      <c r="J419" s="4"/>
      <c r="K419" s="2"/>
    </row>
    <row r="420" spans="10:11" x14ac:dyDescent="0.2">
      <c r="J420" s="4"/>
      <c r="K420" s="2"/>
    </row>
    <row r="421" spans="10:11" x14ac:dyDescent="0.2">
      <c r="J421" s="4"/>
      <c r="K421" s="2"/>
    </row>
    <row r="422" spans="10:11" x14ac:dyDescent="0.2">
      <c r="J422" s="4"/>
      <c r="K422" s="2"/>
    </row>
    <row r="423" spans="10:11" x14ac:dyDescent="0.2">
      <c r="J423" s="4"/>
      <c r="K423" s="2"/>
    </row>
    <row r="424" spans="10:11" x14ac:dyDescent="0.2">
      <c r="J424" s="4"/>
      <c r="K424" s="2"/>
    </row>
    <row r="425" spans="10:11" x14ac:dyDescent="0.2">
      <c r="J425" s="4"/>
      <c r="K425" s="2"/>
    </row>
    <row r="426" spans="10:11" x14ac:dyDescent="0.2">
      <c r="J426" s="4"/>
      <c r="K426" s="2"/>
    </row>
    <row r="427" spans="10:11" x14ac:dyDescent="0.2">
      <c r="J427" s="4"/>
      <c r="K427" s="2"/>
    </row>
    <row r="428" spans="10:11" x14ac:dyDescent="0.2">
      <c r="J428" s="4"/>
      <c r="K428" s="2"/>
    </row>
    <row r="429" spans="10:11" x14ac:dyDescent="0.2">
      <c r="J429" s="4"/>
      <c r="K429" s="2"/>
    </row>
    <row r="430" spans="10:11" x14ac:dyDescent="0.2">
      <c r="J430" s="4"/>
      <c r="K430" s="2"/>
    </row>
    <row r="431" spans="10:11" x14ac:dyDescent="0.2">
      <c r="J431" s="4"/>
      <c r="K431" s="2"/>
    </row>
    <row r="432" spans="10:11" x14ac:dyDescent="0.2">
      <c r="J432" s="4"/>
      <c r="K432" s="2"/>
    </row>
    <row r="433" spans="10:11" x14ac:dyDescent="0.2">
      <c r="J433" s="4"/>
      <c r="K433" s="2"/>
    </row>
    <row r="434" spans="10:11" x14ac:dyDescent="0.2">
      <c r="J434" s="4"/>
      <c r="K434" s="2"/>
    </row>
    <row r="435" spans="10:11" x14ac:dyDescent="0.2">
      <c r="J435" s="4"/>
      <c r="K435" s="2"/>
    </row>
    <row r="436" spans="10:11" x14ac:dyDescent="0.2">
      <c r="J436" s="4"/>
      <c r="K436" s="2"/>
    </row>
    <row r="437" spans="10:11" x14ac:dyDescent="0.2">
      <c r="J437" s="4"/>
      <c r="K437" s="2"/>
    </row>
    <row r="438" spans="10:11" x14ac:dyDescent="0.2">
      <c r="J438" s="4"/>
      <c r="K438" s="2"/>
    </row>
    <row r="439" spans="10:11" x14ac:dyDescent="0.2">
      <c r="J439" s="4"/>
      <c r="K439" s="2"/>
    </row>
    <row r="440" spans="10:11" x14ac:dyDescent="0.2">
      <c r="J440" s="4"/>
      <c r="K440" s="2"/>
    </row>
    <row r="441" spans="10:11" x14ac:dyDescent="0.2">
      <c r="J441" s="4"/>
      <c r="K441" s="2"/>
    </row>
    <row r="442" spans="10:11" x14ac:dyDescent="0.2">
      <c r="J442" s="4"/>
      <c r="K442" s="2"/>
    </row>
    <row r="443" spans="10:11" x14ac:dyDescent="0.2">
      <c r="J443" s="4"/>
      <c r="K443" s="2"/>
    </row>
    <row r="444" spans="10:11" x14ac:dyDescent="0.2">
      <c r="J444" s="4"/>
      <c r="K444" s="2"/>
    </row>
    <row r="445" spans="10:11" x14ac:dyDescent="0.2">
      <c r="J445" s="4"/>
      <c r="K445" s="2"/>
    </row>
    <row r="446" spans="10:11" x14ac:dyDescent="0.2">
      <c r="J446" s="4"/>
      <c r="K446" s="2"/>
    </row>
    <row r="447" spans="10:11" x14ac:dyDescent="0.2">
      <c r="J447" s="4"/>
      <c r="K447" s="2"/>
    </row>
    <row r="448" spans="10:11" x14ac:dyDescent="0.2">
      <c r="J448" s="4"/>
      <c r="K448" s="2"/>
    </row>
    <row r="449" spans="10:11" x14ac:dyDescent="0.2">
      <c r="J449" s="4"/>
      <c r="K449" s="2"/>
    </row>
    <row r="450" spans="10:11" x14ac:dyDescent="0.2">
      <c r="J450" s="4"/>
      <c r="K450" s="2"/>
    </row>
    <row r="451" spans="10:11" x14ac:dyDescent="0.2">
      <c r="J451" s="4"/>
      <c r="K451" s="2"/>
    </row>
    <row r="452" spans="10:11" x14ac:dyDescent="0.2">
      <c r="J452" s="4"/>
      <c r="K452" s="2"/>
    </row>
    <row r="453" spans="10:11" x14ac:dyDescent="0.2">
      <c r="J453" s="4"/>
      <c r="K453" s="2"/>
    </row>
    <row r="454" spans="10:11" x14ac:dyDescent="0.2">
      <c r="J454" s="4"/>
      <c r="K454" s="2"/>
    </row>
    <row r="455" spans="10:11" x14ac:dyDescent="0.2">
      <c r="J455" s="4"/>
      <c r="K455" s="2"/>
    </row>
    <row r="456" spans="10:11" x14ac:dyDescent="0.2">
      <c r="J456" s="4"/>
      <c r="K456" s="2"/>
    </row>
    <row r="457" spans="10:11" x14ac:dyDescent="0.2">
      <c r="J457" s="4"/>
      <c r="K457" s="2"/>
    </row>
    <row r="458" spans="10:11" x14ac:dyDescent="0.2">
      <c r="J458" s="4"/>
      <c r="K458" s="2"/>
    </row>
    <row r="459" spans="10:11" x14ac:dyDescent="0.2">
      <c r="J459" s="4"/>
      <c r="K459" s="2"/>
    </row>
    <row r="460" spans="10:11" x14ac:dyDescent="0.2">
      <c r="J460" s="4"/>
      <c r="K460" s="2"/>
    </row>
    <row r="461" spans="10:11" x14ac:dyDescent="0.2">
      <c r="J461" s="4"/>
      <c r="K461" s="2"/>
    </row>
    <row r="462" spans="10:11" x14ac:dyDescent="0.2">
      <c r="J462" s="4"/>
      <c r="K462" s="2"/>
    </row>
    <row r="463" spans="10:11" x14ac:dyDescent="0.2">
      <c r="J463" s="4"/>
      <c r="K463" s="2"/>
    </row>
    <row r="464" spans="10:11" x14ac:dyDescent="0.2">
      <c r="J464" s="4"/>
      <c r="K464" s="2"/>
    </row>
    <row r="465" spans="10:11" x14ac:dyDescent="0.2">
      <c r="J465" s="4"/>
      <c r="K465" s="2"/>
    </row>
    <row r="466" spans="10:11" x14ac:dyDescent="0.2">
      <c r="J466" s="4"/>
      <c r="K466" s="2"/>
    </row>
    <row r="467" spans="10:11" x14ac:dyDescent="0.2">
      <c r="J467" s="4"/>
      <c r="K467" s="2"/>
    </row>
    <row r="468" spans="10:11" x14ac:dyDescent="0.2">
      <c r="J468" s="4"/>
      <c r="K468" s="2"/>
    </row>
    <row r="469" spans="10:11" x14ac:dyDescent="0.2">
      <c r="J469" s="4"/>
      <c r="K469" s="2"/>
    </row>
    <row r="470" spans="10:11" x14ac:dyDescent="0.2">
      <c r="J470" s="4"/>
      <c r="K470" s="2"/>
    </row>
    <row r="471" spans="10:11" x14ac:dyDescent="0.2">
      <c r="J471" s="4"/>
      <c r="K471" s="2"/>
    </row>
    <row r="472" spans="10:11" x14ac:dyDescent="0.2">
      <c r="J472" s="4"/>
      <c r="K472" s="2"/>
    </row>
    <row r="473" spans="10:11" x14ac:dyDescent="0.2">
      <c r="J473" s="4"/>
      <c r="K473" s="2"/>
    </row>
    <row r="474" spans="10:11" x14ac:dyDescent="0.2">
      <c r="J474" s="4"/>
      <c r="K474" s="2"/>
    </row>
    <row r="475" spans="10:11" x14ac:dyDescent="0.2">
      <c r="J475" s="4"/>
      <c r="K475" s="2"/>
    </row>
    <row r="476" spans="10:11" x14ac:dyDescent="0.2">
      <c r="J476" s="4"/>
      <c r="K476" s="2"/>
    </row>
    <row r="477" spans="10:11" x14ac:dyDescent="0.2">
      <c r="J477" s="4"/>
      <c r="K477" s="2"/>
    </row>
    <row r="478" spans="10:11" x14ac:dyDescent="0.2">
      <c r="J478" s="4"/>
      <c r="K478" s="2"/>
    </row>
    <row r="479" spans="10:11" x14ac:dyDescent="0.2">
      <c r="J479" s="4"/>
      <c r="K479" s="2"/>
    </row>
    <row r="480" spans="10:11" x14ac:dyDescent="0.2">
      <c r="J480" s="4"/>
      <c r="K480" s="2"/>
    </row>
    <row r="481" spans="10:11" x14ac:dyDescent="0.2">
      <c r="J481" s="4"/>
      <c r="K481" s="2"/>
    </row>
    <row r="482" spans="10:11" x14ac:dyDescent="0.2">
      <c r="J482" s="4"/>
      <c r="K482" s="2"/>
    </row>
    <row r="483" spans="10:11" x14ac:dyDescent="0.2">
      <c r="J483" s="4"/>
      <c r="K483" s="2"/>
    </row>
    <row r="484" spans="10:11" x14ac:dyDescent="0.2">
      <c r="J484" s="4"/>
      <c r="K484" s="2"/>
    </row>
    <row r="485" spans="10:11" x14ac:dyDescent="0.2">
      <c r="J485" s="4"/>
      <c r="K485" s="2"/>
    </row>
    <row r="486" spans="10:11" x14ac:dyDescent="0.2">
      <c r="J486" s="4"/>
      <c r="K486" s="2"/>
    </row>
    <row r="487" spans="10:11" x14ac:dyDescent="0.2">
      <c r="J487" s="4"/>
      <c r="K487" s="2"/>
    </row>
    <row r="488" spans="10:11" x14ac:dyDescent="0.2">
      <c r="J488" s="4"/>
      <c r="K488" s="2"/>
    </row>
    <row r="489" spans="10:11" x14ac:dyDescent="0.2">
      <c r="J489" s="4"/>
      <c r="K489" s="2"/>
    </row>
    <row r="490" spans="10:11" x14ac:dyDescent="0.2">
      <c r="J490" s="4"/>
      <c r="K490" s="2"/>
    </row>
    <row r="491" spans="10:11" x14ac:dyDescent="0.2">
      <c r="J491" s="4"/>
      <c r="K491" s="2"/>
    </row>
    <row r="492" spans="10:11" x14ac:dyDescent="0.2">
      <c r="J492" s="4"/>
      <c r="K492" s="2"/>
    </row>
    <row r="493" spans="10:11" x14ac:dyDescent="0.2">
      <c r="J493" s="4"/>
      <c r="K493" s="2"/>
    </row>
    <row r="494" spans="10:11" x14ac:dyDescent="0.2">
      <c r="J494" s="4"/>
      <c r="K494" s="2"/>
    </row>
    <row r="495" spans="10:11" x14ac:dyDescent="0.2">
      <c r="J495" s="4"/>
      <c r="K495" s="2"/>
    </row>
    <row r="496" spans="10:11" x14ac:dyDescent="0.2">
      <c r="J496" s="4"/>
      <c r="K496" s="2"/>
    </row>
    <row r="497" spans="10:11" x14ac:dyDescent="0.2">
      <c r="J497" s="4"/>
      <c r="K497" s="2"/>
    </row>
    <row r="498" spans="10:11" x14ac:dyDescent="0.2">
      <c r="J498" s="4"/>
      <c r="K498" s="2"/>
    </row>
    <row r="499" spans="10:11" x14ac:dyDescent="0.2">
      <c r="J499" s="4"/>
      <c r="K499" s="2"/>
    </row>
    <row r="500" spans="10:11" x14ac:dyDescent="0.2">
      <c r="J500" s="4"/>
      <c r="K500" s="2"/>
    </row>
    <row r="501" spans="10:11" x14ac:dyDescent="0.2">
      <c r="J501" s="4"/>
      <c r="K501" s="2"/>
    </row>
    <row r="502" spans="10:11" x14ac:dyDescent="0.2">
      <c r="J502" s="4"/>
      <c r="K502" s="2"/>
    </row>
    <row r="503" spans="10:11" x14ac:dyDescent="0.2">
      <c r="J503" s="4"/>
      <c r="K503" s="2"/>
    </row>
    <row r="504" spans="10:11" x14ac:dyDescent="0.2">
      <c r="J504" s="4"/>
      <c r="K504" s="2"/>
    </row>
    <row r="505" spans="10:11" x14ac:dyDescent="0.2">
      <c r="J505" s="4"/>
      <c r="K505" s="2"/>
    </row>
    <row r="506" spans="10:11" x14ac:dyDescent="0.2">
      <c r="J506" s="4"/>
      <c r="K506" s="2"/>
    </row>
    <row r="507" spans="10:11" x14ac:dyDescent="0.2">
      <c r="J507" s="4"/>
      <c r="K507" s="2"/>
    </row>
    <row r="508" spans="10:11" x14ac:dyDescent="0.2">
      <c r="J508" s="4"/>
      <c r="K508" s="2"/>
    </row>
    <row r="509" spans="10:11" x14ac:dyDescent="0.2">
      <c r="J509" s="4"/>
      <c r="K509" s="2"/>
    </row>
    <row r="510" spans="10:11" x14ac:dyDescent="0.2">
      <c r="J510" s="4"/>
      <c r="K510" s="2"/>
    </row>
    <row r="511" spans="10:11" x14ac:dyDescent="0.2">
      <c r="J511" s="4"/>
      <c r="K511" s="2"/>
    </row>
    <row r="512" spans="10:11" x14ac:dyDescent="0.2">
      <c r="J512" s="4"/>
      <c r="K512" s="2"/>
    </row>
    <row r="513" spans="10:11" x14ac:dyDescent="0.2">
      <c r="J513" s="4"/>
      <c r="K513" s="2"/>
    </row>
    <row r="514" spans="10:11" x14ac:dyDescent="0.2">
      <c r="J514" s="4"/>
      <c r="K514" s="2"/>
    </row>
    <row r="515" spans="10:11" x14ac:dyDescent="0.2">
      <c r="J515" s="4"/>
      <c r="K515" s="2"/>
    </row>
    <row r="516" spans="10:11" x14ac:dyDescent="0.2">
      <c r="J516" s="4"/>
      <c r="K516" s="2"/>
    </row>
    <row r="517" spans="10:11" x14ac:dyDescent="0.2">
      <c r="J517" s="4"/>
      <c r="K517" s="2"/>
    </row>
    <row r="518" spans="10:11" x14ac:dyDescent="0.2">
      <c r="J518" s="4"/>
      <c r="K518" s="2"/>
    </row>
    <row r="519" spans="10:11" x14ac:dyDescent="0.2">
      <c r="J519" s="4"/>
      <c r="K519" s="2"/>
    </row>
    <row r="520" spans="10:11" x14ac:dyDescent="0.2">
      <c r="J520" s="4"/>
      <c r="K520" s="2"/>
    </row>
    <row r="521" spans="10:11" x14ac:dyDescent="0.2">
      <c r="J521" s="4"/>
      <c r="K521" s="2"/>
    </row>
    <row r="522" spans="10:11" x14ac:dyDescent="0.2">
      <c r="J522" s="4"/>
      <c r="K522" s="2"/>
    </row>
    <row r="523" spans="10:11" x14ac:dyDescent="0.2">
      <c r="J523" s="4"/>
      <c r="K523" s="2"/>
    </row>
    <row r="524" spans="10:11" x14ac:dyDescent="0.2">
      <c r="J524" s="4"/>
      <c r="K524" s="2"/>
    </row>
    <row r="525" spans="10:11" x14ac:dyDescent="0.2">
      <c r="J525" s="4"/>
      <c r="K525" s="2"/>
    </row>
    <row r="526" spans="10:11" x14ac:dyDescent="0.2">
      <c r="J526" s="4"/>
      <c r="K526" s="2"/>
    </row>
    <row r="527" spans="10:11" x14ac:dyDescent="0.2">
      <c r="J527" s="4"/>
      <c r="K527" s="2"/>
    </row>
    <row r="528" spans="10:11" x14ac:dyDescent="0.2">
      <c r="J528" s="4"/>
      <c r="K528" s="2"/>
    </row>
    <row r="529" spans="10:11" x14ac:dyDescent="0.2">
      <c r="J529" s="4"/>
      <c r="K529" s="2"/>
    </row>
    <row r="530" spans="10:11" x14ac:dyDescent="0.2">
      <c r="J530" s="4"/>
      <c r="K530" s="2"/>
    </row>
    <row r="531" spans="10:11" x14ac:dyDescent="0.2">
      <c r="J531" s="4"/>
      <c r="K531" s="2"/>
    </row>
    <row r="532" spans="10:11" x14ac:dyDescent="0.2">
      <c r="J532" s="4"/>
      <c r="K532" s="2"/>
    </row>
    <row r="533" spans="10:11" x14ac:dyDescent="0.2">
      <c r="J533" s="4"/>
      <c r="K533" s="2"/>
    </row>
    <row r="534" spans="10:11" x14ac:dyDescent="0.2">
      <c r="J534" s="4"/>
      <c r="K534" s="2"/>
    </row>
    <row r="535" spans="10:11" x14ac:dyDescent="0.2">
      <c r="J535" s="4"/>
      <c r="K535" s="2"/>
    </row>
    <row r="536" spans="10:11" x14ac:dyDescent="0.2">
      <c r="J536" s="4"/>
      <c r="K536" s="2"/>
    </row>
    <row r="537" spans="10:11" x14ac:dyDescent="0.2">
      <c r="J537" s="4"/>
      <c r="K537" s="2"/>
    </row>
    <row r="538" spans="10:11" x14ac:dyDescent="0.2">
      <c r="J538" s="4"/>
      <c r="K538" s="2"/>
    </row>
    <row r="539" spans="10:11" x14ac:dyDescent="0.2">
      <c r="J539" s="4"/>
      <c r="K539" s="2"/>
    </row>
    <row r="540" spans="10:11" x14ac:dyDescent="0.2">
      <c r="J540" s="4"/>
      <c r="K540" s="2"/>
    </row>
    <row r="541" spans="10:11" x14ac:dyDescent="0.2">
      <c r="J541" s="4"/>
      <c r="K541" s="2"/>
    </row>
    <row r="542" spans="10:11" x14ac:dyDescent="0.2">
      <c r="J542" s="4"/>
      <c r="K542" s="2"/>
    </row>
    <row r="543" spans="10:11" x14ac:dyDescent="0.2">
      <c r="J543" s="4"/>
      <c r="K543" s="2"/>
    </row>
    <row r="544" spans="10:11" x14ac:dyDescent="0.2">
      <c r="J544" s="4"/>
      <c r="K544" s="2"/>
    </row>
    <row r="545" spans="10:11" x14ac:dyDescent="0.2">
      <c r="J545" s="4"/>
      <c r="K545" s="2"/>
    </row>
    <row r="546" spans="10:11" x14ac:dyDescent="0.2">
      <c r="J546" s="4"/>
      <c r="K546" s="2"/>
    </row>
    <row r="547" spans="10:11" x14ac:dyDescent="0.2">
      <c r="J547" s="4"/>
      <c r="K547" s="2"/>
    </row>
    <row r="548" spans="10:11" x14ac:dyDescent="0.2">
      <c r="J548" s="4"/>
      <c r="K548" s="2"/>
    </row>
    <row r="549" spans="10:11" x14ac:dyDescent="0.2">
      <c r="J549" s="4"/>
      <c r="K549" s="2"/>
    </row>
    <row r="550" spans="10:11" x14ac:dyDescent="0.2">
      <c r="J550" s="4"/>
      <c r="K550" s="2"/>
    </row>
    <row r="551" spans="10:11" x14ac:dyDescent="0.2">
      <c r="J551" s="4"/>
      <c r="K551" s="2"/>
    </row>
    <row r="552" spans="10:11" x14ac:dyDescent="0.2">
      <c r="J552" s="4"/>
      <c r="K552" s="2"/>
    </row>
    <row r="553" spans="10:11" x14ac:dyDescent="0.2">
      <c r="J553" s="4"/>
      <c r="K553" s="2"/>
    </row>
    <row r="554" spans="10:11" x14ac:dyDescent="0.2">
      <c r="J554" s="4"/>
      <c r="K554" s="2"/>
    </row>
    <row r="555" spans="10:11" x14ac:dyDescent="0.2">
      <c r="J555" s="4"/>
      <c r="K555" s="2"/>
    </row>
    <row r="556" spans="10:11" x14ac:dyDescent="0.2">
      <c r="J556" s="4"/>
      <c r="K556" s="2"/>
    </row>
    <row r="557" spans="10:11" x14ac:dyDescent="0.2">
      <c r="J557" s="4"/>
      <c r="K557" s="2"/>
    </row>
    <row r="558" spans="10:11" x14ac:dyDescent="0.2">
      <c r="J558" s="4"/>
      <c r="K558" s="2"/>
    </row>
    <row r="559" spans="10:11" x14ac:dyDescent="0.2">
      <c r="J559" s="4"/>
      <c r="K559" s="2"/>
    </row>
    <row r="560" spans="10:11" x14ac:dyDescent="0.2">
      <c r="J560" s="4"/>
      <c r="K560" s="2"/>
    </row>
    <row r="561" spans="10:11" x14ac:dyDescent="0.2">
      <c r="J561" s="4"/>
      <c r="K561" s="2"/>
    </row>
    <row r="562" spans="10:11" x14ac:dyDescent="0.2">
      <c r="J562" s="4"/>
      <c r="K562" s="2"/>
    </row>
    <row r="563" spans="10:11" x14ac:dyDescent="0.2">
      <c r="J563" s="4"/>
      <c r="K563" s="2"/>
    </row>
    <row r="564" spans="10:11" x14ac:dyDescent="0.2">
      <c r="J564" s="4"/>
      <c r="K564" s="2"/>
    </row>
    <row r="565" spans="10:11" x14ac:dyDescent="0.2">
      <c r="J565" s="4"/>
      <c r="K565" s="2"/>
    </row>
    <row r="566" spans="10:11" x14ac:dyDescent="0.2">
      <c r="J566" s="4"/>
      <c r="K566" s="2"/>
    </row>
    <row r="567" spans="10:11" x14ac:dyDescent="0.2">
      <c r="J567" s="4"/>
      <c r="K567" s="2"/>
    </row>
    <row r="568" spans="10:11" x14ac:dyDescent="0.2">
      <c r="J568" s="4"/>
      <c r="K568" s="2"/>
    </row>
    <row r="569" spans="10:11" x14ac:dyDescent="0.2">
      <c r="J569" s="4"/>
      <c r="K569" s="2"/>
    </row>
    <row r="570" spans="10:11" x14ac:dyDescent="0.2">
      <c r="J570" s="4"/>
      <c r="K570" s="2"/>
    </row>
    <row r="571" spans="10:11" x14ac:dyDescent="0.2">
      <c r="J571" s="4"/>
      <c r="K571" s="2"/>
    </row>
    <row r="572" spans="10:11" x14ac:dyDescent="0.2">
      <c r="J572" s="4"/>
      <c r="K572" s="2"/>
    </row>
    <row r="573" spans="10:11" x14ac:dyDescent="0.2">
      <c r="J573" s="4"/>
      <c r="K573" s="2"/>
    </row>
    <row r="574" spans="10:11" x14ac:dyDescent="0.2">
      <c r="J574" s="4"/>
      <c r="K574" s="2"/>
    </row>
    <row r="575" spans="10:11" x14ac:dyDescent="0.2">
      <c r="J575" s="4"/>
      <c r="K575" s="2"/>
    </row>
    <row r="576" spans="10:11" x14ac:dyDescent="0.2">
      <c r="J576" s="4"/>
      <c r="K576" s="2"/>
    </row>
    <row r="577" spans="10:11" x14ac:dyDescent="0.2">
      <c r="J577" s="4"/>
      <c r="K577" s="2"/>
    </row>
    <row r="578" spans="10:11" x14ac:dyDescent="0.2">
      <c r="J578" s="4"/>
      <c r="K578" s="2"/>
    </row>
    <row r="579" spans="10:11" x14ac:dyDescent="0.2">
      <c r="J579" s="4"/>
      <c r="K579" s="2"/>
    </row>
    <row r="580" spans="10:11" x14ac:dyDescent="0.2">
      <c r="J580" s="4"/>
      <c r="K580" s="2"/>
    </row>
    <row r="581" spans="10:11" x14ac:dyDescent="0.2">
      <c r="J581" s="4"/>
      <c r="K581" s="2"/>
    </row>
    <row r="582" spans="10:11" x14ac:dyDescent="0.2">
      <c r="J582" s="4"/>
      <c r="K582" s="2"/>
    </row>
    <row r="583" spans="10:11" x14ac:dyDescent="0.2">
      <c r="J583" s="4"/>
      <c r="K583" s="2"/>
    </row>
    <row r="584" spans="10:11" x14ac:dyDescent="0.2">
      <c r="J584" s="4"/>
      <c r="K584" s="2"/>
    </row>
    <row r="585" spans="10:11" x14ac:dyDescent="0.2">
      <c r="J585" s="4"/>
      <c r="K585" s="2"/>
    </row>
    <row r="586" spans="10:11" x14ac:dyDescent="0.2">
      <c r="J586" s="4"/>
      <c r="K586" s="2"/>
    </row>
    <row r="587" spans="10:11" x14ac:dyDescent="0.2">
      <c r="J587" s="4"/>
      <c r="K587" s="2"/>
    </row>
    <row r="588" spans="10:11" x14ac:dyDescent="0.2">
      <c r="J588" s="4"/>
      <c r="K588" s="2"/>
    </row>
    <row r="589" spans="10:11" x14ac:dyDescent="0.2">
      <c r="J589" s="4"/>
      <c r="K589" s="2"/>
    </row>
    <row r="590" spans="10:11" x14ac:dyDescent="0.2">
      <c r="J590" s="4"/>
      <c r="K590" s="2"/>
    </row>
    <row r="591" spans="10:11" x14ac:dyDescent="0.2">
      <c r="J591" s="4"/>
      <c r="K591" s="2"/>
    </row>
    <row r="592" spans="10:11" x14ac:dyDescent="0.2">
      <c r="J592" s="4"/>
      <c r="K592" s="2"/>
    </row>
    <row r="593" spans="10:11" x14ac:dyDescent="0.2">
      <c r="J593" s="4"/>
      <c r="K593" s="2"/>
    </row>
    <row r="594" spans="10:11" x14ac:dyDescent="0.2">
      <c r="J594" s="4"/>
      <c r="K594" s="2"/>
    </row>
    <row r="595" spans="10:11" x14ac:dyDescent="0.2">
      <c r="J595" s="4"/>
      <c r="K595" s="2"/>
    </row>
    <row r="596" spans="10:11" x14ac:dyDescent="0.2">
      <c r="J596" s="4"/>
      <c r="K596" s="2"/>
    </row>
    <row r="597" spans="10:11" x14ac:dyDescent="0.2">
      <c r="J597" s="4"/>
      <c r="K597" s="2"/>
    </row>
    <row r="598" spans="10:11" x14ac:dyDescent="0.2">
      <c r="J598" s="4"/>
      <c r="K598" s="2"/>
    </row>
    <row r="599" spans="10:11" x14ac:dyDescent="0.2">
      <c r="J599" s="4"/>
      <c r="K599" s="2"/>
    </row>
    <row r="600" spans="10:11" x14ac:dyDescent="0.2">
      <c r="J600" s="4"/>
      <c r="K600" s="2"/>
    </row>
    <row r="601" spans="10:11" x14ac:dyDescent="0.2">
      <c r="J601" s="4"/>
      <c r="K601" s="2"/>
    </row>
    <row r="602" spans="10:11" x14ac:dyDescent="0.2">
      <c r="J602" s="4"/>
      <c r="K602" s="2"/>
    </row>
    <row r="603" spans="10:11" x14ac:dyDescent="0.2">
      <c r="J603" s="4"/>
      <c r="K603" s="2"/>
    </row>
    <row r="604" spans="10:11" x14ac:dyDescent="0.2">
      <c r="J604" s="4"/>
      <c r="K604" s="2"/>
    </row>
    <row r="605" spans="10:11" x14ac:dyDescent="0.2">
      <c r="J605" s="4"/>
      <c r="K605" s="2"/>
    </row>
    <row r="606" spans="10:11" x14ac:dyDescent="0.2">
      <c r="J606" s="4"/>
      <c r="K606" s="2"/>
    </row>
    <row r="607" spans="10:11" x14ac:dyDescent="0.2">
      <c r="J607" s="4"/>
      <c r="K607" s="2"/>
    </row>
    <row r="608" spans="10:11" x14ac:dyDescent="0.2">
      <c r="J608" s="4"/>
      <c r="K608" s="2"/>
    </row>
    <row r="609" spans="10:11" x14ac:dyDescent="0.2">
      <c r="J609" s="4"/>
      <c r="K609" s="2"/>
    </row>
    <row r="610" spans="10:11" x14ac:dyDescent="0.2">
      <c r="J610" s="4"/>
      <c r="K610" s="2"/>
    </row>
    <row r="611" spans="10:11" x14ac:dyDescent="0.2">
      <c r="J611" s="4"/>
      <c r="K611" s="2"/>
    </row>
    <row r="612" spans="10:11" x14ac:dyDescent="0.2">
      <c r="J612" s="4"/>
      <c r="K612" s="2"/>
    </row>
    <row r="613" spans="10:11" x14ac:dyDescent="0.2">
      <c r="J613" s="4"/>
      <c r="K613" s="2"/>
    </row>
    <row r="614" spans="10:11" x14ac:dyDescent="0.2">
      <c r="J614" s="4"/>
      <c r="K614" s="2"/>
    </row>
    <row r="615" spans="10:11" x14ac:dyDescent="0.2">
      <c r="J615" s="4"/>
      <c r="K615" s="2"/>
    </row>
    <row r="616" spans="10:11" x14ac:dyDescent="0.2">
      <c r="J616" s="4"/>
      <c r="K616" s="2"/>
    </row>
    <row r="617" spans="10:11" x14ac:dyDescent="0.2">
      <c r="J617" s="4"/>
      <c r="K617" s="2"/>
    </row>
    <row r="618" spans="10:11" x14ac:dyDescent="0.2">
      <c r="J618" s="4"/>
      <c r="K618" s="2"/>
    </row>
    <row r="619" spans="10:11" x14ac:dyDescent="0.2">
      <c r="J619" s="4"/>
      <c r="K619" s="2"/>
    </row>
    <row r="620" spans="10:11" x14ac:dyDescent="0.2">
      <c r="J620" s="4"/>
      <c r="K620" s="2"/>
    </row>
    <row r="621" spans="10:11" x14ac:dyDescent="0.2">
      <c r="J621" s="4"/>
      <c r="K621" s="2"/>
    </row>
    <row r="622" spans="10:11" x14ac:dyDescent="0.2">
      <c r="J622" s="4"/>
      <c r="K622" s="2"/>
    </row>
    <row r="623" spans="10:11" x14ac:dyDescent="0.2">
      <c r="J623" s="4"/>
      <c r="K623" s="2"/>
    </row>
    <row r="624" spans="10:11" x14ac:dyDescent="0.2">
      <c r="J624" s="4"/>
      <c r="K624" s="2"/>
    </row>
    <row r="625" spans="10:11" x14ac:dyDescent="0.2">
      <c r="J625" s="4"/>
      <c r="K625" s="2"/>
    </row>
    <row r="626" spans="10:11" x14ac:dyDescent="0.2">
      <c r="J626" s="4"/>
      <c r="K626" s="2"/>
    </row>
    <row r="627" spans="10:11" x14ac:dyDescent="0.2">
      <c r="J627" s="4"/>
      <c r="K627" s="2"/>
    </row>
    <row r="628" spans="10:11" x14ac:dyDescent="0.2">
      <c r="J628" s="4"/>
      <c r="K628" s="2"/>
    </row>
    <row r="629" spans="10:11" x14ac:dyDescent="0.2">
      <c r="J629" s="4"/>
      <c r="K629" s="2"/>
    </row>
    <row r="630" spans="10:11" x14ac:dyDescent="0.2">
      <c r="J630" s="4"/>
      <c r="K630" s="2"/>
    </row>
    <row r="631" spans="10:11" x14ac:dyDescent="0.2">
      <c r="J631" s="4"/>
      <c r="K631" s="2"/>
    </row>
    <row r="632" spans="10:11" x14ac:dyDescent="0.2">
      <c r="J632" s="4"/>
      <c r="K632" s="2"/>
    </row>
    <row r="633" spans="10:11" x14ac:dyDescent="0.2">
      <c r="J633" s="4"/>
      <c r="K633" s="2"/>
    </row>
    <row r="634" spans="10:11" x14ac:dyDescent="0.2">
      <c r="J634" s="4"/>
      <c r="K634" s="2"/>
    </row>
    <row r="635" spans="10:11" x14ac:dyDescent="0.2">
      <c r="J635" s="4"/>
      <c r="K635" s="2"/>
    </row>
    <row r="636" spans="10:11" x14ac:dyDescent="0.2">
      <c r="J636" s="4"/>
      <c r="K636" s="2"/>
    </row>
    <row r="637" spans="10:11" x14ac:dyDescent="0.2">
      <c r="J637" s="4"/>
      <c r="K637" s="2"/>
    </row>
    <row r="638" spans="10:11" x14ac:dyDescent="0.2">
      <c r="J638" s="4"/>
      <c r="K638" s="2"/>
    </row>
    <row r="639" spans="10:11" x14ac:dyDescent="0.2">
      <c r="J639" s="4"/>
      <c r="K639" s="2"/>
    </row>
    <row r="640" spans="10:11" x14ac:dyDescent="0.2">
      <c r="J640" s="4"/>
      <c r="K640" s="2"/>
    </row>
    <row r="641" spans="10:11" x14ac:dyDescent="0.2">
      <c r="J641" s="4"/>
      <c r="K641" s="2"/>
    </row>
    <row r="642" spans="10:11" x14ac:dyDescent="0.2">
      <c r="J642" s="4"/>
      <c r="K642" s="2"/>
    </row>
    <row r="643" spans="10:11" x14ac:dyDescent="0.2">
      <c r="J643" s="4"/>
      <c r="K643" s="2"/>
    </row>
    <row r="644" spans="10:11" x14ac:dyDescent="0.2">
      <c r="J644" s="4"/>
      <c r="K644" s="2"/>
    </row>
    <row r="645" spans="10:11" x14ac:dyDescent="0.2">
      <c r="J645" s="4"/>
      <c r="K645" s="2"/>
    </row>
    <row r="646" spans="10:11" x14ac:dyDescent="0.2">
      <c r="J646" s="4"/>
      <c r="K646" s="2"/>
    </row>
    <row r="647" spans="10:11" x14ac:dyDescent="0.2">
      <c r="J647" s="4"/>
      <c r="K647" s="2"/>
    </row>
    <row r="648" spans="10:11" x14ac:dyDescent="0.2">
      <c r="J648" s="4"/>
      <c r="K648" s="2"/>
    </row>
    <row r="649" spans="10:11" x14ac:dyDescent="0.2">
      <c r="J649" s="4"/>
      <c r="K649" s="2"/>
    </row>
    <row r="650" spans="10:11" x14ac:dyDescent="0.2">
      <c r="J650" s="4"/>
      <c r="K650" s="2"/>
    </row>
    <row r="651" spans="10:11" x14ac:dyDescent="0.2">
      <c r="J651" s="4"/>
      <c r="K651" s="2"/>
    </row>
    <row r="652" spans="10:11" x14ac:dyDescent="0.2">
      <c r="J652" s="4"/>
      <c r="K652" s="2"/>
    </row>
    <row r="653" spans="10:11" x14ac:dyDescent="0.2">
      <c r="J653" s="4"/>
      <c r="K653" s="2"/>
    </row>
    <row r="654" spans="10:11" x14ac:dyDescent="0.2">
      <c r="J654" s="4"/>
      <c r="K654" s="2"/>
    </row>
    <row r="655" spans="10:11" x14ac:dyDescent="0.2">
      <c r="J655" s="4"/>
      <c r="K655" s="2"/>
    </row>
    <row r="656" spans="10:11" x14ac:dyDescent="0.2">
      <c r="J656" s="4"/>
      <c r="K656" s="2"/>
    </row>
    <row r="657" spans="10:11" x14ac:dyDescent="0.2">
      <c r="J657" s="4"/>
      <c r="K657" s="2"/>
    </row>
    <row r="658" spans="10:11" x14ac:dyDescent="0.2">
      <c r="J658" s="4"/>
      <c r="K658" s="2"/>
    </row>
    <row r="659" spans="10:11" x14ac:dyDescent="0.2">
      <c r="J659" s="4"/>
      <c r="K659" s="2"/>
    </row>
    <row r="660" spans="10:11" x14ac:dyDescent="0.2">
      <c r="J660" s="4"/>
      <c r="K660" s="2"/>
    </row>
    <row r="661" spans="10:11" x14ac:dyDescent="0.2">
      <c r="J661" s="4"/>
      <c r="K661" s="2"/>
    </row>
    <row r="662" spans="10:11" x14ac:dyDescent="0.2">
      <c r="J662" s="4"/>
      <c r="K662" s="2"/>
    </row>
    <row r="663" spans="10:11" x14ac:dyDescent="0.2">
      <c r="J663" s="4"/>
      <c r="K663" s="2"/>
    </row>
    <row r="664" spans="10:11" x14ac:dyDescent="0.2">
      <c r="J664" s="4"/>
      <c r="K664" s="2"/>
    </row>
    <row r="665" spans="10:11" x14ac:dyDescent="0.2">
      <c r="J665" s="4"/>
      <c r="K665" s="2"/>
    </row>
    <row r="666" spans="10:11" x14ac:dyDescent="0.2">
      <c r="J666" s="4"/>
      <c r="K666" s="2"/>
    </row>
    <row r="667" spans="10:11" x14ac:dyDescent="0.2">
      <c r="J667" s="4"/>
      <c r="K667" s="2"/>
    </row>
    <row r="668" spans="10:11" x14ac:dyDescent="0.2">
      <c r="J668" s="4"/>
      <c r="K668" s="2"/>
    </row>
    <row r="669" spans="10:11" x14ac:dyDescent="0.2">
      <c r="J669" s="4"/>
      <c r="K669" s="2"/>
    </row>
    <row r="670" spans="10:11" x14ac:dyDescent="0.2">
      <c r="J670" s="4"/>
      <c r="K670" s="2"/>
    </row>
    <row r="671" spans="10:11" x14ac:dyDescent="0.2">
      <c r="J671" s="4"/>
      <c r="K671" s="2"/>
    </row>
    <row r="672" spans="10:11" x14ac:dyDescent="0.2">
      <c r="J672" s="4"/>
      <c r="K672" s="2"/>
    </row>
    <row r="673" spans="10:11" x14ac:dyDescent="0.2">
      <c r="J673" s="4"/>
      <c r="K673" s="2"/>
    </row>
    <row r="674" spans="10:11" x14ac:dyDescent="0.2">
      <c r="J674" s="4"/>
      <c r="K674" s="2"/>
    </row>
    <row r="675" spans="10:11" x14ac:dyDescent="0.2">
      <c r="J675" s="4"/>
      <c r="K675" s="2"/>
    </row>
    <row r="676" spans="10:11" x14ac:dyDescent="0.2">
      <c r="J676" s="4"/>
      <c r="K676" s="2"/>
    </row>
    <row r="677" spans="10:11" x14ac:dyDescent="0.2">
      <c r="J677" s="4"/>
      <c r="K677" s="2"/>
    </row>
    <row r="678" spans="10:11" x14ac:dyDescent="0.2">
      <c r="J678" s="4"/>
      <c r="K678" s="2"/>
    </row>
    <row r="679" spans="10:11" x14ac:dyDescent="0.2">
      <c r="J679" s="4"/>
      <c r="K679" s="2"/>
    </row>
    <row r="680" spans="10:11" x14ac:dyDescent="0.2">
      <c r="J680" s="4"/>
      <c r="K680" s="2"/>
    </row>
    <row r="681" spans="10:11" x14ac:dyDescent="0.2">
      <c r="J681" s="4"/>
      <c r="K681" s="2"/>
    </row>
    <row r="682" spans="10:11" x14ac:dyDescent="0.2">
      <c r="J682" s="4"/>
      <c r="K682" s="2"/>
    </row>
    <row r="683" spans="10:11" x14ac:dyDescent="0.2">
      <c r="J683" s="4"/>
      <c r="K683" s="2"/>
    </row>
    <row r="684" spans="10:11" x14ac:dyDescent="0.2">
      <c r="J684" s="4"/>
      <c r="K684" s="2"/>
    </row>
    <row r="685" spans="10:11" x14ac:dyDescent="0.2">
      <c r="J685" s="4"/>
      <c r="K685" s="2"/>
    </row>
    <row r="686" spans="10:11" x14ac:dyDescent="0.2">
      <c r="J686" s="4"/>
      <c r="K686" s="2"/>
    </row>
    <row r="687" spans="10:11" x14ac:dyDescent="0.2">
      <c r="J687" s="4"/>
      <c r="K687" s="2"/>
    </row>
    <row r="688" spans="10:11" x14ac:dyDescent="0.2">
      <c r="J688" s="4"/>
      <c r="K688" s="2"/>
    </row>
    <row r="689" spans="10:11" x14ac:dyDescent="0.2">
      <c r="J689" s="4"/>
      <c r="K689" s="2"/>
    </row>
    <row r="690" spans="10:11" x14ac:dyDescent="0.2">
      <c r="J690" s="4"/>
      <c r="K690" s="2"/>
    </row>
    <row r="691" spans="10:11" x14ac:dyDescent="0.2">
      <c r="J691" s="4"/>
      <c r="K691" s="2"/>
    </row>
    <row r="692" spans="10:11" x14ac:dyDescent="0.2">
      <c r="J692" s="4"/>
      <c r="K692" s="2"/>
    </row>
    <row r="693" spans="10:11" x14ac:dyDescent="0.2">
      <c r="J693" s="4"/>
      <c r="K693" s="2"/>
    </row>
    <row r="694" spans="10:11" x14ac:dyDescent="0.2">
      <c r="J694" s="4"/>
      <c r="K694" s="2"/>
    </row>
    <row r="695" spans="10:11" x14ac:dyDescent="0.2">
      <c r="J695" s="4"/>
      <c r="K695" s="2"/>
    </row>
    <row r="696" spans="10:11" x14ac:dyDescent="0.2">
      <c r="J696" s="4"/>
      <c r="K696" s="2"/>
    </row>
    <row r="697" spans="10:11" x14ac:dyDescent="0.2">
      <c r="J697" s="4"/>
      <c r="K697" s="2"/>
    </row>
    <row r="698" spans="10:11" x14ac:dyDescent="0.2">
      <c r="J698" s="4"/>
      <c r="K698" s="2"/>
    </row>
    <row r="699" spans="10:11" x14ac:dyDescent="0.2">
      <c r="J699" s="4"/>
      <c r="K699" s="2"/>
    </row>
    <row r="700" spans="10:11" x14ac:dyDescent="0.2">
      <c r="J700" s="4"/>
      <c r="K700" s="2"/>
    </row>
    <row r="701" spans="10:11" x14ac:dyDescent="0.2">
      <c r="J701" s="4"/>
      <c r="K701" s="2"/>
    </row>
    <row r="702" spans="10:11" x14ac:dyDescent="0.2">
      <c r="J702" s="4"/>
      <c r="K702" s="2"/>
    </row>
    <row r="703" spans="10:11" x14ac:dyDescent="0.2">
      <c r="J703" s="4"/>
      <c r="K703" s="2"/>
    </row>
    <row r="704" spans="10:11" x14ac:dyDescent="0.2">
      <c r="J704" s="4"/>
      <c r="K704" s="2"/>
    </row>
    <row r="705" spans="10:11" x14ac:dyDescent="0.2">
      <c r="J705" s="4"/>
      <c r="K705" s="2"/>
    </row>
    <row r="706" spans="10:11" x14ac:dyDescent="0.2">
      <c r="J706" s="4"/>
      <c r="K706" s="2"/>
    </row>
    <row r="707" spans="10:11" x14ac:dyDescent="0.2">
      <c r="J707" s="4"/>
      <c r="K707" s="2"/>
    </row>
    <row r="708" spans="10:11" x14ac:dyDescent="0.2">
      <c r="J708" s="4"/>
      <c r="K708" s="2"/>
    </row>
    <row r="709" spans="10:11" x14ac:dyDescent="0.2">
      <c r="J709" s="4"/>
      <c r="K709" s="2"/>
    </row>
    <row r="710" spans="10:11" x14ac:dyDescent="0.2">
      <c r="J710" s="4"/>
      <c r="K710" s="2"/>
    </row>
    <row r="711" spans="10:11" x14ac:dyDescent="0.2">
      <c r="J711" s="4"/>
      <c r="K711" s="2"/>
    </row>
    <row r="712" spans="10:11" x14ac:dyDescent="0.2">
      <c r="J712" s="4"/>
      <c r="K712" s="2"/>
    </row>
    <row r="713" spans="10:11" x14ac:dyDescent="0.2">
      <c r="J713" s="4"/>
      <c r="K713" s="2"/>
    </row>
    <row r="714" spans="10:11" x14ac:dyDescent="0.2">
      <c r="J714" s="4"/>
      <c r="K714" s="2"/>
    </row>
    <row r="715" spans="10:11" x14ac:dyDescent="0.2">
      <c r="J715" s="4"/>
      <c r="K715" s="2"/>
    </row>
    <row r="716" spans="10:11" x14ac:dyDescent="0.2">
      <c r="J716" s="4"/>
      <c r="K716" s="2"/>
    </row>
    <row r="717" spans="10:11" x14ac:dyDescent="0.2">
      <c r="J717" s="4"/>
      <c r="K717" s="2"/>
    </row>
    <row r="718" spans="10:11" x14ac:dyDescent="0.2">
      <c r="J718" s="4"/>
      <c r="K718" s="2"/>
    </row>
    <row r="719" spans="10:11" x14ac:dyDescent="0.2">
      <c r="J719" s="4"/>
      <c r="K719" s="2"/>
    </row>
    <row r="720" spans="10:11" x14ac:dyDescent="0.2">
      <c r="J720" s="4"/>
      <c r="K720" s="2"/>
    </row>
    <row r="721" spans="10:11" x14ac:dyDescent="0.2">
      <c r="J721" s="4"/>
      <c r="K721" s="2"/>
    </row>
    <row r="722" spans="10:11" x14ac:dyDescent="0.2">
      <c r="J722" s="4"/>
      <c r="K722" s="2"/>
    </row>
    <row r="723" spans="10:11" x14ac:dyDescent="0.2">
      <c r="J723" s="4"/>
      <c r="K723" s="2"/>
    </row>
    <row r="724" spans="10:11" x14ac:dyDescent="0.2">
      <c r="J724" s="4"/>
      <c r="K724" s="2"/>
    </row>
    <row r="725" spans="10:11" x14ac:dyDescent="0.2">
      <c r="J725" s="4"/>
      <c r="K725" s="2"/>
    </row>
    <row r="726" spans="10:11" x14ac:dyDescent="0.2">
      <c r="J726" s="4"/>
      <c r="K726" s="2"/>
    </row>
    <row r="727" spans="10:11" x14ac:dyDescent="0.2">
      <c r="J727" s="4"/>
      <c r="K727" s="2"/>
    </row>
    <row r="728" spans="10:11" x14ac:dyDescent="0.2">
      <c r="J728" s="4"/>
      <c r="K728" s="2"/>
    </row>
    <row r="729" spans="10:11" x14ac:dyDescent="0.2">
      <c r="J729" s="4"/>
      <c r="K729" s="2"/>
    </row>
    <row r="730" spans="10:11" x14ac:dyDescent="0.2">
      <c r="J730" s="4"/>
      <c r="K730" s="2"/>
    </row>
    <row r="731" spans="10:11" x14ac:dyDescent="0.2">
      <c r="J731" s="4"/>
      <c r="K731" s="2"/>
    </row>
    <row r="732" spans="10:11" x14ac:dyDescent="0.2">
      <c r="J732" s="4"/>
      <c r="K732" s="2"/>
    </row>
    <row r="733" spans="10:11" x14ac:dyDescent="0.2">
      <c r="J733" s="4"/>
      <c r="K733" s="2"/>
    </row>
    <row r="734" spans="10:11" x14ac:dyDescent="0.2">
      <c r="J734" s="4"/>
      <c r="K734" s="2"/>
    </row>
    <row r="735" spans="10:11" x14ac:dyDescent="0.2">
      <c r="J735" s="4"/>
      <c r="K735" s="2"/>
    </row>
    <row r="736" spans="10:11" x14ac:dyDescent="0.2">
      <c r="J736" s="4"/>
      <c r="K736" s="2"/>
    </row>
    <row r="737" spans="10:11" x14ac:dyDescent="0.2">
      <c r="J737" s="4"/>
      <c r="K737" s="2"/>
    </row>
    <row r="738" spans="10:11" x14ac:dyDescent="0.2">
      <c r="J738" s="4"/>
      <c r="K738" s="2"/>
    </row>
    <row r="739" spans="10:11" x14ac:dyDescent="0.2">
      <c r="J739" s="4"/>
      <c r="K739" s="2"/>
    </row>
    <row r="740" spans="10:11" x14ac:dyDescent="0.2">
      <c r="J740" s="4"/>
      <c r="K740" s="2"/>
    </row>
    <row r="741" spans="10:11" x14ac:dyDescent="0.2">
      <c r="J741" s="4"/>
      <c r="K741" s="2"/>
    </row>
    <row r="742" spans="10:11" x14ac:dyDescent="0.2">
      <c r="J742" s="4"/>
      <c r="K742" s="2"/>
    </row>
    <row r="743" spans="10:11" x14ac:dyDescent="0.2">
      <c r="J743" s="4"/>
      <c r="K743" s="2"/>
    </row>
    <row r="744" spans="10:11" x14ac:dyDescent="0.2">
      <c r="J744" s="4"/>
      <c r="K744" s="2"/>
    </row>
    <row r="745" spans="10:11" x14ac:dyDescent="0.2">
      <c r="J745" s="4"/>
      <c r="K745" s="2"/>
    </row>
    <row r="746" spans="10:11" x14ac:dyDescent="0.2">
      <c r="J746" s="4"/>
      <c r="K746" s="2"/>
    </row>
    <row r="747" spans="10:11" x14ac:dyDescent="0.2">
      <c r="J747" s="4"/>
      <c r="K747" s="2"/>
    </row>
    <row r="748" spans="10:11" x14ac:dyDescent="0.2">
      <c r="J748" s="4"/>
      <c r="K748" s="2"/>
    </row>
    <row r="749" spans="10:11" x14ac:dyDescent="0.2">
      <c r="J749" s="4"/>
      <c r="K749" s="2"/>
    </row>
    <row r="750" spans="10:11" x14ac:dyDescent="0.2">
      <c r="J750" s="4"/>
      <c r="K750" s="2"/>
    </row>
    <row r="751" spans="10:11" x14ac:dyDescent="0.2">
      <c r="J751" s="4"/>
      <c r="K751" s="2"/>
    </row>
    <row r="752" spans="10:11" x14ac:dyDescent="0.2">
      <c r="J752" s="4"/>
      <c r="K752" s="2"/>
    </row>
    <row r="753" spans="10:11" x14ac:dyDescent="0.2">
      <c r="J753" s="4"/>
      <c r="K753" s="2"/>
    </row>
    <row r="754" spans="10:11" x14ac:dyDescent="0.2">
      <c r="J754" s="4"/>
      <c r="K754" s="2"/>
    </row>
    <row r="755" spans="10:11" x14ac:dyDescent="0.2">
      <c r="J755" s="4"/>
      <c r="K755" s="2"/>
    </row>
    <row r="756" spans="10:11" x14ac:dyDescent="0.2">
      <c r="J756" s="4"/>
      <c r="K756" s="2"/>
    </row>
    <row r="757" spans="10:11" x14ac:dyDescent="0.2">
      <c r="J757" s="4"/>
      <c r="K757" s="2"/>
    </row>
    <row r="758" spans="10:11" x14ac:dyDescent="0.2">
      <c r="J758" s="4"/>
      <c r="K758" s="2"/>
    </row>
    <row r="759" spans="10:11" x14ac:dyDescent="0.2">
      <c r="J759" s="4"/>
      <c r="K759" s="2"/>
    </row>
    <row r="760" spans="10:11" x14ac:dyDescent="0.2">
      <c r="J760" s="4"/>
      <c r="K760" s="2"/>
    </row>
    <row r="761" spans="10:11" x14ac:dyDescent="0.2">
      <c r="J761" s="4"/>
      <c r="K761" s="2"/>
    </row>
    <row r="762" spans="10:11" x14ac:dyDescent="0.2">
      <c r="J762" s="4"/>
      <c r="K762" s="2"/>
    </row>
    <row r="763" spans="10:11" x14ac:dyDescent="0.2">
      <c r="J763" s="4"/>
      <c r="K763" s="2"/>
    </row>
    <row r="764" spans="10:11" x14ac:dyDescent="0.2">
      <c r="J764" s="4"/>
      <c r="K764" s="2"/>
    </row>
    <row r="765" spans="10:11" x14ac:dyDescent="0.2">
      <c r="J765" s="4"/>
      <c r="K765" s="2"/>
    </row>
    <row r="766" spans="10:11" x14ac:dyDescent="0.2">
      <c r="J766" s="4"/>
      <c r="K766" s="2"/>
    </row>
    <row r="767" spans="10:11" x14ac:dyDescent="0.2">
      <c r="J767" s="4"/>
      <c r="K767" s="2"/>
    </row>
    <row r="768" spans="10:11" x14ac:dyDescent="0.2">
      <c r="J768" s="4"/>
      <c r="K768" s="2"/>
    </row>
    <row r="769" spans="10:11" x14ac:dyDescent="0.2">
      <c r="J769" s="4"/>
      <c r="K769" s="2"/>
    </row>
    <row r="770" spans="10:11" x14ac:dyDescent="0.2">
      <c r="J770" s="4"/>
      <c r="K770" s="2"/>
    </row>
    <row r="771" spans="10:11" x14ac:dyDescent="0.2">
      <c r="J771" s="4"/>
      <c r="K771" s="2"/>
    </row>
    <row r="772" spans="10:11" x14ac:dyDescent="0.2">
      <c r="J772" s="4"/>
      <c r="K772" s="2"/>
    </row>
    <row r="773" spans="10:11" x14ac:dyDescent="0.2">
      <c r="J773" s="4"/>
      <c r="K773" s="2"/>
    </row>
    <row r="774" spans="10:11" x14ac:dyDescent="0.2">
      <c r="J774" s="4"/>
      <c r="K774" s="2"/>
    </row>
    <row r="775" spans="10:11" x14ac:dyDescent="0.2">
      <c r="J775" s="4"/>
      <c r="K775" s="2"/>
    </row>
    <row r="776" spans="10:11" x14ac:dyDescent="0.2">
      <c r="J776" s="4"/>
      <c r="K776" s="2"/>
    </row>
    <row r="777" spans="10:11" x14ac:dyDescent="0.2">
      <c r="J777" s="4"/>
      <c r="K777" s="2"/>
    </row>
    <row r="778" spans="10:11" x14ac:dyDescent="0.2">
      <c r="J778" s="4"/>
      <c r="K778" s="2"/>
    </row>
    <row r="779" spans="10:11" x14ac:dyDescent="0.2">
      <c r="J779" s="4"/>
      <c r="K779" s="2"/>
    </row>
    <row r="780" spans="10:11" x14ac:dyDescent="0.2">
      <c r="J780" s="4"/>
      <c r="K780" s="2"/>
    </row>
    <row r="781" spans="10:11" x14ac:dyDescent="0.2">
      <c r="J781" s="4"/>
      <c r="K781" s="2"/>
    </row>
    <row r="782" spans="10:11" x14ac:dyDescent="0.2">
      <c r="J782" s="4"/>
      <c r="K782" s="2"/>
    </row>
  </sheetData>
  <sheetProtection selectLockedCells="1"/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56"/>
  <sheetViews>
    <sheetView workbookViewId="0">
      <selection activeCell="F17" sqref="F17"/>
    </sheetView>
  </sheetViews>
  <sheetFormatPr defaultRowHeight="12.75" x14ac:dyDescent="0.2"/>
  <cols>
    <col min="4" max="4" width="10.7109375" bestFit="1" customWidth="1"/>
    <col min="5" max="5" width="11.85546875" style="2" bestFit="1" customWidth="1"/>
    <col min="6" max="6" width="20.42578125" bestFit="1" customWidth="1"/>
    <col min="7" max="7" width="20.28515625" bestFit="1" customWidth="1"/>
  </cols>
  <sheetData>
    <row r="2" spans="3:7" ht="27" x14ac:dyDescent="0.45">
      <c r="F2" s="8" t="s">
        <v>3</v>
      </c>
      <c r="G2">
        <f>'Risk Model'!G2</f>
        <v>8.253855572414631</v>
      </c>
    </row>
    <row r="3" spans="3:7" ht="27" x14ac:dyDescent="0.45">
      <c r="F3" s="8" t="s">
        <v>4</v>
      </c>
      <c r="G3">
        <f>'Risk Model'!H2</f>
        <v>0.85156504471587802</v>
      </c>
    </row>
    <row r="4" spans="3:7" ht="27" x14ac:dyDescent="0.45">
      <c r="F4" s="8" t="s">
        <v>5</v>
      </c>
      <c r="G4">
        <f xml:space="preserve"> 'Risk Model'!D2*G2^2 +'Risk Model'!D3*G2 + 'Risk Model'!D4</f>
        <v>28.044010219220056</v>
      </c>
    </row>
    <row r="5" spans="3:7" ht="27" x14ac:dyDescent="0.45">
      <c r="C5" s="1"/>
      <c r="D5" s="1"/>
      <c r="E5" s="5"/>
      <c r="F5" s="8" t="s">
        <v>6</v>
      </c>
      <c r="G5">
        <f>G4/G3</f>
        <v>32.932317258955656</v>
      </c>
    </row>
    <row r="6" spans="3:7" x14ac:dyDescent="0.2">
      <c r="C6" s="10" t="str">
        <f>'Risk Model'!C7</f>
        <v>Duration</v>
      </c>
      <c r="D6" s="10" t="str">
        <f>'Risk Model'!D7</f>
        <v>Direct Cost Model</v>
      </c>
      <c r="E6" s="10" t="str">
        <f>'Risk Model'!E7</f>
        <v>Activity Risk Model</v>
      </c>
      <c r="F6" s="3"/>
      <c r="G6" s="3"/>
    </row>
    <row r="7" spans="3:7" x14ac:dyDescent="0.2">
      <c r="C7" s="4">
        <f>'Risk Model'!C8</f>
        <v>6</v>
      </c>
      <c r="D7" s="4">
        <f>'Risk Model'!D8</f>
        <v>44.294456089999983</v>
      </c>
      <c r="E7" s="4">
        <f>'Risk Model'!E8*$G$5</f>
        <v>10.209560745541534</v>
      </c>
    </row>
    <row r="8" spans="3:7" x14ac:dyDescent="0.2">
      <c r="C8" s="4">
        <f>'Risk Model'!C9</f>
        <v>6.1</v>
      </c>
      <c r="D8" s="4">
        <f>'Risk Model'!D9</f>
        <v>43.360280239700003</v>
      </c>
      <c r="E8" s="4">
        <f>'Risk Model'!E9*$G$5</f>
        <v>11.931254240217484</v>
      </c>
    </row>
    <row r="9" spans="3:7" x14ac:dyDescent="0.2">
      <c r="C9" s="4">
        <f>'Risk Model'!C10</f>
        <v>6.1999999999999993</v>
      </c>
      <c r="D9" s="4">
        <f>'Risk Model'!D10</f>
        <v>42.445898596799978</v>
      </c>
      <c r="E9" s="4">
        <f>'Risk Model'!E10*$G$5</f>
        <v>13.55112594516579</v>
      </c>
    </row>
    <row r="10" spans="3:7" x14ac:dyDescent="0.2">
      <c r="C10" s="4">
        <f>'Risk Model'!C11</f>
        <v>6.2999999999999989</v>
      </c>
      <c r="D10" s="4">
        <f>'Risk Model'!D11</f>
        <v>41.551311161299992</v>
      </c>
      <c r="E10" s="4">
        <f>'Risk Model'!E11*$G$5</f>
        <v>15.071429262757304</v>
      </c>
    </row>
    <row r="11" spans="3:7" x14ac:dyDescent="0.2">
      <c r="C11" s="4">
        <f>'Risk Model'!C12</f>
        <v>6.3999999999999986</v>
      </c>
      <c r="D11" s="4">
        <f>'Risk Model'!D12</f>
        <v>40.676517933199989</v>
      </c>
      <c r="E11" s="4">
        <f>'Risk Model'!E12*$G$5</f>
        <v>16.494417595363061</v>
      </c>
    </row>
    <row r="12" spans="3:7" x14ac:dyDescent="0.2">
      <c r="C12" s="4">
        <f>'Risk Model'!C13</f>
        <v>6.4999999999999982</v>
      </c>
      <c r="D12" s="4">
        <f>'Risk Model'!D13</f>
        <v>39.821518912500011</v>
      </c>
      <c r="E12" s="4">
        <f>'Risk Model'!E13*$G$5</f>
        <v>17.82234434535345</v>
      </c>
    </row>
    <row r="13" spans="3:7" x14ac:dyDescent="0.2">
      <c r="C13" s="4">
        <f>'Risk Model'!C14</f>
        <v>6.5999999999999979</v>
      </c>
      <c r="D13" s="4">
        <f>'Risk Model'!D14</f>
        <v>38.986314099199987</v>
      </c>
      <c r="E13" s="4">
        <f>'Risk Model'!E14*$G$5</f>
        <v>19.057462915099673</v>
      </c>
    </row>
    <row r="14" spans="3:7" x14ac:dyDescent="0.2">
      <c r="C14" s="4">
        <f>'Risk Model'!C15</f>
        <v>6.6999999999999975</v>
      </c>
      <c r="D14" s="4">
        <f>'Risk Model'!D15</f>
        <v>38.170903493299988</v>
      </c>
      <c r="E14" s="4">
        <f>'Risk Model'!E15*$G$5</f>
        <v>20.202026706972589</v>
      </c>
    </row>
    <row r="15" spans="3:7" x14ac:dyDescent="0.2">
      <c r="C15" s="4">
        <f>'Risk Model'!C16</f>
        <v>6.7999999999999972</v>
      </c>
      <c r="D15" s="4">
        <f>'Risk Model'!D16</f>
        <v>37.375287094800001</v>
      </c>
      <c r="E15" s="4">
        <f>'Risk Model'!E16*$G$5</f>
        <v>21.258289123343051</v>
      </c>
    </row>
    <row r="16" spans="3:7" x14ac:dyDescent="0.2">
      <c r="C16" s="4">
        <f>'Risk Model'!C17</f>
        <v>6.8999999999999968</v>
      </c>
      <c r="D16" s="4">
        <f>'Risk Model'!D17</f>
        <v>36.59946490370001</v>
      </c>
      <c r="E16" s="4">
        <f>'Risk Model'!E17*$G$5</f>
        <v>22.228503566581686</v>
      </c>
    </row>
    <row r="17" spans="3:5" x14ac:dyDescent="0.2">
      <c r="C17" s="4">
        <f>'Risk Model'!C18</f>
        <v>6.9999999999999964</v>
      </c>
      <c r="D17" s="4">
        <f>'Risk Model'!D18</f>
        <v>35.843436920000016</v>
      </c>
      <c r="E17" s="4">
        <f>'Risk Model'!E18*$G$5</f>
        <v>23.11492343905946</v>
      </c>
    </row>
    <row r="18" spans="3:5" x14ac:dyDescent="0.2">
      <c r="C18" s="4">
        <f>'Risk Model'!C19</f>
        <v>7.0999999999999961</v>
      </c>
      <c r="D18" s="4">
        <f>'Risk Model'!D19</f>
        <v>35.107203143700005</v>
      </c>
      <c r="E18" s="4">
        <f>'Risk Model'!E19*$G$5</f>
        <v>23.919802143147177</v>
      </c>
    </row>
    <row r="19" spans="3:5" x14ac:dyDescent="0.2">
      <c r="C19" s="4">
        <f>'Risk Model'!C20</f>
        <v>7.1999999999999957</v>
      </c>
      <c r="D19" s="4">
        <f>'Risk Model'!D20</f>
        <v>34.390763574800005</v>
      </c>
      <c r="E19" s="4">
        <f>'Risk Model'!E20*$G$5</f>
        <v>24.645393081215925</v>
      </c>
    </row>
    <row r="20" spans="3:5" x14ac:dyDescent="0.2">
      <c r="C20" s="4">
        <f>'Risk Model'!C21</f>
        <v>7.2999999999999954</v>
      </c>
      <c r="D20" s="4">
        <f>'Risk Model'!D21</f>
        <v>33.694118213300015</v>
      </c>
      <c r="E20" s="4">
        <f>'Risk Model'!E21*$G$5</f>
        <v>25.293949655636144</v>
      </c>
    </row>
    <row r="21" spans="3:5" x14ac:dyDescent="0.2">
      <c r="C21" s="4">
        <f>'Risk Model'!C22</f>
        <v>7.399999999999995</v>
      </c>
      <c r="D21" s="4">
        <f>'Risk Model'!D22</f>
        <v>33.017267059200023</v>
      </c>
      <c r="E21" s="4">
        <f>'Risk Model'!E22*$G$5</f>
        <v>25.867725268778994</v>
      </c>
    </row>
    <row r="22" spans="3:5" x14ac:dyDescent="0.2">
      <c r="C22" s="4">
        <f>'Risk Model'!C23</f>
        <v>7.4999999999999947</v>
      </c>
      <c r="D22" s="4">
        <f>'Risk Model'!D23</f>
        <v>32.360210112499999</v>
      </c>
      <c r="E22" s="4">
        <f>'Risk Model'!E23*$G$5</f>
        <v>26.368973323015144</v>
      </c>
    </row>
    <row r="23" spans="3:5" x14ac:dyDescent="0.2">
      <c r="C23" s="4">
        <f>'Risk Model'!C24</f>
        <v>7.5999999999999943</v>
      </c>
      <c r="D23" s="4">
        <f>'Risk Model'!D24</f>
        <v>31.722947373200014</v>
      </c>
      <c r="E23" s="4">
        <f>'Risk Model'!E24*$G$5</f>
        <v>26.799947220715691</v>
      </c>
    </row>
    <row r="24" spans="3:5" x14ac:dyDescent="0.2">
      <c r="C24" s="4">
        <f>'Risk Model'!C25</f>
        <v>7.699999999999994</v>
      </c>
      <c r="D24" s="4">
        <f>'Risk Model'!D25</f>
        <v>31.105478841300027</v>
      </c>
      <c r="E24" s="4">
        <f>'Risk Model'!E25*$G$5</f>
        <v>27.162900364251076</v>
      </c>
    </row>
    <row r="25" spans="3:5" x14ac:dyDescent="0.2">
      <c r="C25" s="4">
        <f>'Risk Model'!C26</f>
        <v>7.7999999999999936</v>
      </c>
      <c r="D25" s="4">
        <f>'Risk Model'!D26</f>
        <v>30.507804516800022</v>
      </c>
      <c r="E25" s="4">
        <f>'Risk Model'!E26*$G$5</f>
        <v>27.460086155992688</v>
      </c>
    </row>
    <row r="26" spans="3:5" x14ac:dyDescent="0.2">
      <c r="C26" s="4">
        <f>'Risk Model'!C27</f>
        <v>7.8999999999999932</v>
      </c>
      <c r="D26" s="4">
        <f>'Risk Model'!D27</f>
        <v>29.929924399700042</v>
      </c>
      <c r="E26" s="4">
        <f>'Risk Model'!E27*$G$5</f>
        <v>27.693757998310794</v>
      </c>
    </row>
    <row r="27" spans="3:5" x14ac:dyDescent="0.2">
      <c r="C27" s="4">
        <f>'Risk Model'!C28</f>
        <v>7.9999999999999929</v>
      </c>
      <c r="D27" s="4">
        <f>'Risk Model'!D28</f>
        <v>29.371838490000016</v>
      </c>
      <c r="E27" s="4">
        <f>'Risk Model'!E28*$G$5</f>
        <v>27.866169293576714</v>
      </c>
    </row>
    <row r="28" spans="3:5" x14ac:dyDescent="0.2">
      <c r="C28" s="4">
        <f>'Risk Model'!C29</f>
        <v>8.0999999999999925</v>
      </c>
      <c r="D28" s="4">
        <f>'Risk Model'!D29</f>
        <v>28.833546787700016</v>
      </c>
      <c r="E28" s="4">
        <f>'Risk Model'!E29*$G$5</f>
        <v>27.979573444160724</v>
      </c>
    </row>
    <row r="29" spans="3:5" x14ac:dyDescent="0.2">
      <c r="C29" s="4">
        <f>'Risk Model'!C30</f>
        <v>8.1999999999999922</v>
      </c>
      <c r="D29" s="4">
        <f>'Risk Model'!D30</f>
        <v>28.315049292800026</v>
      </c>
      <c r="E29" s="4">
        <f>'Risk Model'!E30*$G$5</f>
        <v>28.0362238524345</v>
      </c>
    </row>
    <row r="30" spans="3:5" x14ac:dyDescent="0.2">
      <c r="C30" s="4">
        <f>'Risk Model'!C31</f>
        <v>8.2999999999999918</v>
      </c>
      <c r="D30" s="4">
        <f>'Risk Model'!D31</f>
        <v>27.816346005300034</v>
      </c>
      <c r="E30" s="4">
        <f>'Risk Model'!E31*$G$5</f>
        <v>28.038373920768191</v>
      </c>
    </row>
    <row r="31" spans="3:5" x14ac:dyDescent="0.2">
      <c r="C31" s="4">
        <f>'Risk Model'!C32</f>
        <v>8.3999999999999915</v>
      </c>
      <c r="D31" s="4">
        <f>'Risk Model'!D32</f>
        <v>27.337436925200009</v>
      </c>
      <c r="E31" s="4">
        <f>'Risk Model'!E32*$G$5</f>
        <v>27.98827705153289</v>
      </c>
    </row>
    <row r="32" spans="3:5" x14ac:dyDescent="0.2">
      <c r="C32" s="4">
        <f>'Risk Model'!C33</f>
        <v>8.4999999999999911</v>
      </c>
      <c r="D32" s="4">
        <f>'Risk Model'!D33</f>
        <v>26.87832205250001</v>
      </c>
      <c r="E32" s="4">
        <f>'Risk Model'!E33*$G$5</f>
        <v>27.88818664709957</v>
      </c>
    </row>
    <row r="33" spans="3:5" x14ac:dyDescent="0.2">
      <c r="C33" s="4">
        <f>'Risk Model'!C34</f>
        <v>8.5999999999999908</v>
      </c>
      <c r="D33" s="4">
        <f>'Risk Model'!D34</f>
        <v>26.439001387200022</v>
      </c>
      <c r="E33" s="4">
        <f>'Risk Model'!E34*$G$5</f>
        <v>27.740356109838853</v>
      </c>
    </row>
    <row r="34" spans="3:5" x14ac:dyDescent="0.2">
      <c r="C34" s="4">
        <f>'Risk Model'!C35</f>
        <v>8.6999999999999904</v>
      </c>
      <c r="D34" s="4">
        <f>'Risk Model'!D35</f>
        <v>26.019474929300031</v>
      </c>
      <c r="E34" s="4">
        <f>'Risk Model'!E35*$G$5</f>
        <v>27.547038842121474</v>
      </c>
    </row>
    <row r="35" spans="3:5" x14ac:dyDescent="0.2">
      <c r="C35" s="4">
        <f>'Risk Model'!C36</f>
        <v>8.7999999999999901</v>
      </c>
      <c r="D35" s="4">
        <f>'Risk Model'!D36</f>
        <v>25.619742678800037</v>
      </c>
      <c r="E35" s="4">
        <f>'Risk Model'!E36*$G$5</f>
        <v>27.310488246318759</v>
      </c>
    </row>
    <row r="36" spans="3:5" x14ac:dyDescent="0.2">
      <c r="C36" s="4">
        <f>'Risk Model'!C37</f>
        <v>8.8999999999999897</v>
      </c>
      <c r="D36" s="4">
        <f>'Risk Model'!D37</f>
        <v>25.239804635699997</v>
      </c>
      <c r="E36" s="4">
        <f>'Risk Model'!E37*$G$5</f>
        <v>27.03295772480098</v>
      </c>
    </row>
    <row r="37" spans="3:5" x14ac:dyDescent="0.2">
      <c r="C37" s="4">
        <f>'Risk Model'!C38</f>
        <v>8.9999999999999893</v>
      </c>
      <c r="D37" s="4">
        <f>'Risk Model'!D38</f>
        <v>24.879660800000011</v>
      </c>
      <c r="E37" s="4">
        <f>'Risk Model'!E38*$G$5</f>
        <v>26.716700679939578</v>
      </c>
    </row>
    <row r="38" spans="3:5" x14ac:dyDescent="0.2">
      <c r="C38" s="4">
        <f>'Risk Model'!C39</f>
        <v>9.099999999999989</v>
      </c>
      <c r="D38" s="4">
        <f>'Risk Model'!D39</f>
        <v>24.539311171700021</v>
      </c>
      <c r="E38" s="4">
        <f>'Risk Model'!E39*$G$5</f>
        <v>26.363970514105056</v>
      </c>
    </row>
    <row r="39" spans="3:5" x14ac:dyDescent="0.2">
      <c r="C39" s="4">
        <f>'Risk Model'!C40</f>
        <v>9.1999999999999886</v>
      </c>
      <c r="D39" s="4">
        <f>'Risk Model'!D40</f>
        <v>24.218755750800014</v>
      </c>
      <c r="E39" s="4">
        <f>'Risk Model'!E40*$G$5</f>
        <v>25.977020629668154</v>
      </c>
    </row>
    <row r="40" spans="3:5" ht="12" customHeight="1" x14ac:dyDescent="0.2">
      <c r="C40" s="4">
        <f>'Risk Model'!C41</f>
        <v>9.2999999999999883</v>
      </c>
      <c r="D40" s="4">
        <f>'Risk Model'!D41</f>
        <v>23.91799453729999</v>
      </c>
      <c r="E40" s="4">
        <f>'Risk Model'!E41*$G$5</f>
        <v>25.558104428999961</v>
      </c>
    </row>
    <row r="41" spans="3:5" x14ac:dyDescent="0.2">
      <c r="C41" s="4">
        <f>'Risk Model'!C42</f>
        <v>9.3999999999999879</v>
      </c>
      <c r="D41" s="4">
        <f>'Risk Model'!D42</f>
        <v>23.637027531200005</v>
      </c>
      <c r="E41" s="4">
        <f>'Risk Model'!E42*$G$5</f>
        <v>25.109475314471219</v>
      </c>
    </row>
    <row r="42" spans="3:5" x14ac:dyDescent="0.2">
      <c r="C42" s="4">
        <f>'Risk Model'!C43</f>
        <v>9.4999999999999876</v>
      </c>
      <c r="D42" s="4">
        <f>'Risk Model'!D43</f>
        <v>23.375854732500017</v>
      </c>
      <c r="E42" s="4">
        <f>'Risk Model'!E43*$G$5</f>
        <v>24.63338668845266</v>
      </c>
    </row>
    <row r="43" spans="3:5" x14ac:dyDescent="0.2">
      <c r="C43" s="4">
        <f>'Risk Model'!C44</f>
        <v>9.5999999999999872</v>
      </c>
      <c r="D43" s="4">
        <f>'Risk Model'!D44</f>
        <v>23.134476141200011</v>
      </c>
      <c r="E43" s="4">
        <f>'Risk Model'!E44*$G$5</f>
        <v>24.132091953315499</v>
      </c>
    </row>
    <row r="44" spans="3:5" x14ac:dyDescent="0.2">
      <c r="C44" s="4">
        <f>'Risk Model'!C45</f>
        <v>9.6999999999999869</v>
      </c>
      <c r="D44" s="4">
        <f>'Risk Model'!D45</f>
        <v>22.912891757300017</v>
      </c>
      <c r="E44" s="4">
        <f>'Risk Model'!E45*$G$5</f>
        <v>23.607844511430002</v>
      </c>
    </row>
    <row r="45" spans="3:5" x14ac:dyDescent="0.2">
      <c r="C45" s="4">
        <f>'Risk Model'!C46</f>
        <v>9.7999999999999865</v>
      </c>
      <c r="D45" s="4">
        <f>'Risk Model'!D46</f>
        <v>22.711101580799991</v>
      </c>
      <c r="E45" s="4">
        <f>'Risk Model'!E46*$G$5</f>
        <v>23.062897765167726</v>
      </c>
    </row>
    <row r="46" spans="3:5" x14ac:dyDescent="0.2">
      <c r="C46" s="4">
        <f>'Risk Model'!C47</f>
        <v>9.8999999999999861</v>
      </c>
      <c r="D46" s="4">
        <f>'Risk Model'!D47</f>
        <v>22.529105611700004</v>
      </c>
      <c r="E46" s="4">
        <f>'Risk Model'!E47*$G$5</f>
        <v>22.499505116899062</v>
      </c>
    </row>
    <row r="47" spans="3:5" x14ac:dyDescent="0.2">
      <c r="C47" s="4">
        <f>'Risk Model'!C48</f>
        <v>9.9999999999999858</v>
      </c>
      <c r="D47" s="4">
        <f>'Risk Model'!D48</f>
        <v>22.36690385</v>
      </c>
      <c r="E47" s="4">
        <f>'Risk Model'!E48*$G$5</f>
        <v>21.91991996899463</v>
      </c>
    </row>
    <row r="48" spans="3:5" x14ac:dyDescent="0.2">
      <c r="C48" s="4">
        <f>'Risk Model'!C49</f>
        <v>10.099999999999985</v>
      </c>
      <c r="D48" s="4">
        <f>'Risk Model'!D49</f>
        <v>22.224496295700007</v>
      </c>
      <c r="E48" s="4">
        <f>'Risk Model'!E49*$G$5</f>
        <v>21.326395723826103</v>
      </c>
    </row>
    <row r="49" spans="3:5" x14ac:dyDescent="0.2">
      <c r="C49" s="4">
        <f>'Risk Model'!C50</f>
        <v>10.199999999999985</v>
      </c>
      <c r="D49" s="4">
        <f>'Risk Model'!D50</f>
        <v>22.101882948799982</v>
      </c>
      <c r="E49" s="4">
        <f>'Risk Model'!E50*$G$5</f>
        <v>20.721185783763641</v>
      </c>
    </row>
    <row r="50" spans="3:5" x14ac:dyDescent="0.2">
      <c r="C50" s="4">
        <f>'Risk Model'!C51</f>
        <v>10.299999999999985</v>
      </c>
      <c r="D50" s="4">
        <f>'Risk Model'!D51</f>
        <v>21.999063809299997</v>
      </c>
      <c r="E50" s="4">
        <f>'Risk Model'!E51*$G$5</f>
        <v>20.106543551177857</v>
      </c>
    </row>
    <row r="51" spans="3:5" x14ac:dyDescent="0.2">
      <c r="C51" s="4">
        <f>'Risk Model'!C52</f>
        <v>10.399999999999984</v>
      </c>
      <c r="D51" s="4">
        <f>'Risk Model'!D52</f>
        <v>21.916038877199981</v>
      </c>
      <c r="E51" s="4">
        <f>'Risk Model'!E52*$G$5</f>
        <v>19.484722428440552</v>
      </c>
    </row>
    <row r="52" spans="3:5" x14ac:dyDescent="0.2">
      <c r="C52" s="4">
        <f>'Risk Model'!C53</f>
        <v>10.499999999999984</v>
      </c>
      <c r="D52" s="4">
        <f>'Risk Model'!D53</f>
        <v>21.852808152499989</v>
      </c>
      <c r="E52" s="4">
        <f>'Risk Model'!E53*$G$5</f>
        <v>18.857975817921403</v>
      </c>
    </row>
    <row r="53" spans="3:5" x14ac:dyDescent="0.2">
      <c r="C53" s="4">
        <f>'Risk Model'!C54</f>
        <v>10.599999999999984</v>
      </c>
      <c r="D53" s="4">
        <f>'Risk Model'!D54</f>
        <v>21.809371635199994</v>
      </c>
      <c r="E53" s="4">
        <f>'Risk Model'!E54*$G$5</f>
        <v>18.228557121992445</v>
      </c>
    </row>
    <row r="54" spans="3:5" x14ac:dyDescent="0.2">
      <c r="C54" s="4">
        <f>'Risk Model'!C55</f>
        <v>10.699999999999983</v>
      </c>
      <c r="D54" s="4">
        <f>'Risk Model'!D55</f>
        <v>21.785729325299982</v>
      </c>
      <c r="E54" s="4">
        <f>'Risk Model'!E55*$G$5</f>
        <v>17.598719743023825</v>
      </c>
    </row>
    <row r="55" spans="3:5" x14ac:dyDescent="0.2">
      <c r="C55" s="4">
        <f>'Risk Model'!C56</f>
        <v>10.799999999999983</v>
      </c>
      <c r="D55" s="4">
        <f>'Risk Model'!D56</f>
        <v>21.781881222799967</v>
      </c>
      <c r="E55" s="4">
        <f>'Risk Model'!E56*$G$5</f>
        <v>16.970717083386283</v>
      </c>
    </row>
    <row r="56" spans="3:5" x14ac:dyDescent="0.2">
      <c r="C56" s="4">
        <f>'Risk Model'!C57</f>
        <v>10.899999999999983</v>
      </c>
      <c r="D56" s="4">
        <f>'Risk Model'!D57</f>
        <v>21.797827327699977</v>
      </c>
      <c r="E56" s="4">
        <f>'Risk Model'!E57*$G$5</f>
        <v>16.346802545451261</v>
      </c>
    </row>
    <row r="57" spans="3:5" x14ac:dyDescent="0.2">
      <c r="C57" s="4">
        <f>'Risk Model'!C58</f>
        <v>10.999999999999982</v>
      </c>
      <c r="D57" s="4">
        <f>'Risk Model'!D58</f>
        <v>21.833567639999984</v>
      </c>
      <c r="E57" s="4">
        <f>'Risk Model'!E58*$G$5</f>
        <v>15.729229531589029</v>
      </c>
    </row>
    <row r="58" spans="3:5" x14ac:dyDescent="0.2">
      <c r="C58" s="4">
        <f>'Risk Model'!C59</f>
        <v>11.099999999999982</v>
      </c>
      <c r="D58" s="4">
        <f>'Risk Model'!D59</f>
        <v>21.889102159699959</v>
      </c>
      <c r="E58" s="4">
        <f>'Risk Model'!E59*$G$5</f>
        <v>15.120251444170561</v>
      </c>
    </row>
    <row r="59" spans="3:5" x14ac:dyDescent="0.2">
      <c r="C59" s="4">
        <f>'Risk Model'!C60</f>
        <v>11.199999999999982</v>
      </c>
      <c r="D59" s="4">
        <f>'Risk Model'!D60</f>
        <v>21.964430886799946</v>
      </c>
      <c r="E59" s="4">
        <f>'Risk Model'!E60*$G$5</f>
        <v>14.522121685566946</v>
      </c>
    </row>
    <row r="60" spans="3:5" x14ac:dyDescent="0.2">
      <c r="C60" s="4">
        <f>'Risk Model'!C61</f>
        <v>11.299999999999981</v>
      </c>
      <c r="D60" s="4">
        <f>'Risk Model'!D61</f>
        <v>22.059553821299957</v>
      </c>
      <c r="E60" s="4">
        <f>'Risk Model'!E61*$G$5</f>
        <v>13.937093658148456</v>
      </c>
    </row>
    <row r="61" spans="3:5" x14ac:dyDescent="0.2">
      <c r="C61" s="4">
        <f>'Risk Model'!C62</f>
        <v>11.399999999999981</v>
      </c>
      <c r="D61" s="4">
        <f>'Risk Model'!D62</f>
        <v>22.174470963199951</v>
      </c>
      <c r="E61" s="4">
        <f>'Risk Model'!E62*$G$5</f>
        <v>13.367420764287115</v>
      </c>
    </row>
    <row r="62" spans="3:5" x14ac:dyDescent="0.2">
      <c r="C62" s="4">
        <f>'Risk Model'!C63</f>
        <v>11.49999999999998</v>
      </c>
      <c r="D62" s="4">
        <f>'Risk Model'!D63</f>
        <v>22.309182312499956</v>
      </c>
      <c r="E62" s="4">
        <f>'Risk Model'!E63*$G$5</f>
        <v>12.815356406352727</v>
      </c>
    </row>
    <row r="63" spans="3:5" x14ac:dyDescent="0.2">
      <c r="C63" s="4">
        <f>'Risk Model'!C64</f>
        <v>11.59999999999998</v>
      </c>
      <c r="D63" s="4">
        <f>'Risk Model'!D64</f>
        <v>22.46368786919993</v>
      </c>
      <c r="E63" s="4">
        <f>'Risk Model'!E64*$G$5</f>
        <v>12.283153986715913</v>
      </c>
    </row>
    <row r="64" spans="3:5" x14ac:dyDescent="0.2">
      <c r="C64" s="4">
        <f>'Risk Model'!C65</f>
        <v>11.69999999999998</v>
      </c>
      <c r="D64" s="4">
        <f>'Risk Model'!D65</f>
        <v>22.637987633299929</v>
      </c>
      <c r="E64" s="4">
        <f>'Risk Model'!E65*$G$5</f>
        <v>11.773066907748582</v>
      </c>
    </row>
    <row r="65" spans="3:5" x14ac:dyDescent="0.2">
      <c r="C65" s="4">
        <f>'Risk Model'!C66</f>
        <v>11.799999999999979</v>
      </c>
      <c r="D65" s="4">
        <f>'Risk Model'!D66</f>
        <v>22.832081604799924</v>
      </c>
      <c r="E65" s="4">
        <f>'Risk Model'!E66*$G$5</f>
        <v>11.28734857182077</v>
      </c>
    </row>
    <row r="66" spans="3:5" x14ac:dyDescent="0.2">
      <c r="C66" s="4">
        <f>'Risk Model'!C67</f>
        <v>11.899999999999979</v>
      </c>
      <c r="D66" s="4">
        <f>'Risk Model'!D67</f>
        <v>23.045969783699945</v>
      </c>
      <c r="E66" s="4">
        <f>'Risk Model'!E67*$G$5</f>
        <v>10.828252381303804</v>
      </c>
    </row>
    <row r="67" spans="3:5" x14ac:dyDescent="0.2">
      <c r="C67" s="4">
        <f>'Risk Model'!C68</f>
        <v>11.999999999999979</v>
      </c>
      <c r="D67" s="4">
        <f>'Risk Model'!D68</f>
        <v>23.279652169999906</v>
      </c>
      <c r="E67" s="4">
        <f>'Risk Model'!E68*$G$5</f>
        <v>10.39803173856842</v>
      </c>
    </row>
    <row r="68" spans="3:5" x14ac:dyDescent="0.2">
      <c r="C68" s="4">
        <f>'Risk Model'!C69</f>
        <v>12.099999999999978</v>
      </c>
      <c r="D68" s="4">
        <f>'Risk Model'!D69</f>
        <v>23.533128763699921</v>
      </c>
      <c r="E68" s="4">
        <f>'Risk Model'!E69*$G$5</f>
        <v>9.9989400459850071</v>
      </c>
    </row>
    <row r="69" spans="3:5" x14ac:dyDescent="0.2">
      <c r="C69" s="4">
        <f>'Risk Model'!C70</f>
        <v>12.199999999999978</v>
      </c>
      <c r="D69" s="4">
        <f>'Risk Model'!D70</f>
        <v>23.806399564799932</v>
      </c>
      <c r="E69" s="4">
        <f>'Risk Model'!E70*$G$5</f>
        <v>9.6332307059247704</v>
      </c>
    </row>
    <row r="70" spans="3:5" x14ac:dyDescent="0.2">
      <c r="C70" s="4">
        <f>'Risk Model'!C71</f>
        <v>12.299999999999978</v>
      </c>
      <c r="D70" s="4">
        <f>'Risk Model'!D71</f>
        <v>24.099464573299912</v>
      </c>
      <c r="E70" s="4">
        <f>'Risk Model'!E71*$G$5</f>
        <v>9.3031571207586836</v>
      </c>
    </row>
    <row r="71" spans="3:5" x14ac:dyDescent="0.2">
      <c r="C71" s="4">
        <f>'Risk Model'!C72</f>
        <v>12.399999999999977</v>
      </c>
      <c r="D71" s="4">
        <f>'Risk Model'!D72</f>
        <v>24.412323789199888</v>
      </c>
      <c r="E71" s="4">
        <f>'Risk Model'!E72*$G$5</f>
        <v>9.0109726928574876</v>
      </c>
    </row>
    <row r="72" spans="3:5" x14ac:dyDescent="0.2">
      <c r="C72" s="4">
        <f>'Risk Model'!C73</f>
        <v>12.499999999999977</v>
      </c>
      <c r="D72" s="4">
        <f>'Risk Model'!D73</f>
        <v>24.744977212499919</v>
      </c>
      <c r="E72" s="4">
        <f>'Risk Model'!E73*$G$5</f>
        <v>8.7589308245919177</v>
      </c>
    </row>
    <row r="73" spans="3:5" x14ac:dyDescent="0.2">
      <c r="C73" s="4">
        <f>'Risk Model'!C74</f>
        <v>12.599999999999977</v>
      </c>
      <c r="D73" s="4">
        <f>'Risk Model'!D74</f>
        <v>25.097424843199889</v>
      </c>
      <c r="E73" s="4">
        <f>'Risk Model'!E74*$G$5</f>
        <v>8.5492849183329493</v>
      </c>
    </row>
    <row r="74" spans="3:5" x14ac:dyDescent="0.2">
      <c r="C74" s="4">
        <f>'Risk Model'!C75</f>
        <v>12.699999999999976</v>
      </c>
      <c r="D74" s="4">
        <f>'Risk Model'!D75</f>
        <v>25.469666681299856</v>
      </c>
      <c r="E74" s="4">
        <f>'Risk Model'!E75*$G$5</f>
        <v>8.3842883764510852</v>
      </c>
    </row>
    <row r="75" spans="3:5" x14ac:dyDescent="0.2">
      <c r="C75" s="4">
        <f>'Risk Model'!C76</f>
        <v>12.799999999999976</v>
      </c>
      <c r="D75" s="4">
        <f>'Risk Model'!D76</f>
        <v>25.861702726799876</v>
      </c>
      <c r="E75" s="4">
        <f>'Risk Model'!E76*$G$5</f>
        <v>8.2661946013180021</v>
      </c>
    </row>
    <row r="76" spans="3:5" x14ac:dyDescent="0.2">
      <c r="C76" s="4">
        <f>'Risk Model'!C77</f>
        <v>12.899999999999975</v>
      </c>
      <c r="D76" s="4">
        <f>'Risk Model'!D77</f>
        <v>26.273532979699866</v>
      </c>
      <c r="E76" s="4">
        <f>'Risk Model'!E77*$G$5</f>
        <v>8.197256995303503</v>
      </c>
    </row>
    <row r="77" spans="3:5" x14ac:dyDescent="0.2">
      <c r="C77" s="4">
        <f>'Risk Model'!C78</f>
        <v>12.999999999999975</v>
      </c>
      <c r="D77" s="4">
        <f>'Risk Model'!D78</f>
        <v>26.70515743999988</v>
      </c>
      <c r="E77" s="4">
        <f>'Risk Model'!E78*$G$5</f>
        <v>8.1797289607794958</v>
      </c>
    </row>
    <row r="78" spans="3:5" x14ac:dyDescent="0.2">
      <c r="C78" s="4">
        <f>'Risk Model'!C79</f>
        <v>13.099999999999975</v>
      </c>
      <c r="D78" s="4">
        <f>'Risk Model'!D79</f>
        <v>27.156576107699863</v>
      </c>
      <c r="E78" s="4">
        <f>'Risk Model'!E79*$G$5</f>
        <v>8.2158639001157816</v>
      </c>
    </row>
    <row r="79" spans="3:5" x14ac:dyDescent="0.2">
      <c r="C79" s="4">
        <f>'Risk Model'!C80</f>
        <v>13.199999999999974</v>
      </c>
      <c r="D79" s="4">
        <f>'Risk Model'!D80</f>
        <v>27.627788982799814</v>
      </c>
      <c r="E79" s="4">
        <f>'Risk Model'!E80*$G$5</f>
        <v>8.3079152156838045</v>
      </c>
    </row>
    <row r="80" spans="3:5" x14ac:dyDescent="0.2">
      <c r="C80" s="4">
        <f>'Risk Model'!C81</f>
        <v>13.299999999999974</v>
      </c>
      <c r="D80" s="4">
        <f>'Risk Model'!D81</f>
        <v>28.118796065299847</v>
      </c>
      <c r="E80" s="4">
        <f>'Risk Model'!E81*$G$5</f>
        <v>8.4581363098545346</v>
      </c>
    </row>
    <row r="81" spans="3:5" x14ac:dyDescent="0.2">
      <c r="C81" s="4">
        <f>'Risk Model'!C82</f>
        <v>13.399999999999974</v>
      </c>
      <c r="D81" s="4">
        <f>'Risk Model'!D82</f>
        <v>28.62959735519982</v>
      </c>
      <c r="E81" s="4">
        <f>'Risk Model'!E82*$G$5</f>
        <v>8.668780584998478</v>
      </c>
    </row>
    <row r="82" spans="3:5" x14ac:dyDescent="0.2">
      <c r="C82" s="4">
        <f>'Risk Model'!C83</f>
        <v>13.499999999999973</v>
      </c>
      <c r="D82" s="4">
        <f>'Risk Model'!D83</f>
        <v>29.160192852499875</v>
      </c>
      <c r="E82" s="4">
        <f>'Risk Model'!E83*$G$5</f>
        <v>8.9421014434861412</v>
      </c>
    </row>
    <row r="83" spans="3:5" x14ac:dyDescent="0.2">
      <c r="C83" s="4">
        <f>'Risk Model'!C84</f>
        <v>13.599999999999973</v>
      </c>
      <c r="D83" s="4">
        <f>'Risk Model'!D84</f>
        <v>29.710582557199814</v>
      </c>
      <c r="E83" s="4">
        <f>'Risk Model'!E84*$G$5</f>
        <v>9.2803522876894302</v>
      </c>
    </row>
    <row r="84" spans="3:5" x14ac:dyDescent="0.2">
      <c r="C84" s="4">
        <f>'Risk Model'!C85</f>
        <v>13.699999999999973</v>
      </c>
      <c r="D84" s="4">
        <f>'Risk Model'!D85</f>
        <v>30.280766469299806</v>
      </c>
      <c r="E84" s="4">
        <f>'Risk Model'!E85*$G$5</f>
        <v>9.6857865199781479</v>
      </c>
    </row>
    <row r="85" spans="3:5" x14ac:dyDescent="0.2">
      <c r="C85" s="4">
        <f>'Risk Model'!C86</f>
        <v>13.799999999999972</v>
      </c>
      <c r="D85" s="4">
        <f>'Risk Model'!D86</f>
        <v>30.870744588799823</v>
      </c>
      <c r="E85" s="4">
        <f>'Risk Model'!E86*$G$5</f>
        <v>10.160657542724204</v>
      </c>
    </row>
    <row r="86" spans="3:5" x14ac:dyDescent="0.2">
      <c r="C86" s="4">
        <f>'Risk Model'!C87</f>
        <v>13.899999999999972</v>
      </c>
      <c r="D86" s="4">
        <f>'Risk Model'!D87</f>
        <v>31.480516915699809</v>
      </c>
      <c r="E86" s="4">
        <f>'Risk Model'!E87*$G$5</f>
        <v>10.707218758297403</v>
      </c>
    </row>
    <row r="87" spans="3:5" x14ac:dyDescent="0.2">
      <c r="C87" s="4">
        <f>'Risk Model'!C88</f>
        <v>13.999999999999972</v>
      </c>
      <c r="D87" s="4">
        <f>'Risk Model'!D88</f>
        <v>32.11008344999982</v>
      </c>
      <c r="E87" s="4">
        <f>'Risk Model'!E88*$G$5</f>
        <v>11.327723569068715</v>
      </c>
    </row>
    <row r="88" spans="3:5" x14ac:dyDescent="0.2">
      <c r="C88" s="4">
        <f>'Risk Model'!C89</f>
        <v>14.099999999999971</v>
      </c>
      <c r="D88" s="4">
        <f>'Risk Model'!D89</f>
        <v>32.759444191699799</v>
      </c>
      <c r="E88" s="4">
        <f>'Risk Model'!E89*$G$5</f>
        <v>12.024425377410051</v>
      </c>
    </row>
    <row r="89" spans="3:5" x14ac:dyDescent="0.2">
      <c r="C89" s="4">
        <f>'Risk Model'!C90</f>
        <v>14.199999999999971</v>
      </c>
      <c r="D89" s="4">
        <f>'Risk Model'!D90</f>
        <v>33.428599140799776</v>
      </c>
      <c r="E89" s="4">
        <f>'Risk Model'!E90*$G$5</f>
        <v>12.799577585690743</v>
      </c>
    </row>
    <row r="90" spans="3:5" x14ac:dyDescent="0.2">
      <c r="C90" s="4">
        <f>'Risk Model'!C91</f>
        <v>14.299999999999971</v>
      </c>
      <c r="D90" s="4">
        <f>'Risk Model'!D91</f>
        <v>34.117548297299805</v>
      </c>
      <c r="E90" s="4">
        <f>'Risk Model'!E91*$G$5</f>
        <v>13.655433596282235</v>
      </c>
    </row>
    <row r="91" spans="3:5" x14ac:dyDescent="0.2">
      <c r="C91" s="4">
        <f>'Risk Model'!C92</f>
        <v>14.39999999999997</v>
      </c>
      <c r="D91" s="4">
        <f>'Risk Model'!D92</f>
        <v>34.826291661199747</v>
      </c>
      <c r="E91" s="4">
        <f>'Risk Model'!E92*$G$5</f>
        <v>14.594246811556433</v>
      </c>
    </row>
    <row r="92" spans="3:5" x14ac:dyDescent="0.2">
      <c r="C92" s="4">
        <f>'Risk Model'!C93</f>
        <v>14.49999999999997</v>
      </c>
      <c r="D92" s="4">
        <f>'Risk Model'!D93</f>
        <v>35.554829232499713</v>
      </c>
      <c r="E92" s="4">
        <f>'Risk Model'!E93*$G$5</f>
        <v>15.618270633882206</v>
      </c>
    </row>
    <row r="93" spans="3:5" x14ac:dyDescent="0.2">
      <c r="C93" s="4">
        <f>'Risk Model'!C94</f>
        <v>14.599999999999969</v>
      </c>
      <c r="D93" s="4">
        <f>'Risk Model'!D94</f>
        <v>36.303161011199762</v>
      </c>
      <c r="E93" s="4">
        <f>'Risk Model'!E94*$G$5</f>
        <v>16.729758465632166</v>
      </c>
    </row>
    <row r="94" spans="3:5" x14ac:dyDescent="0.2">
      <c r="C94" s="4">
        <f>'Risk Model'!C95</f>
        <v>14.699999999999969</v>
      </c>
      <c r="D94" s="4">
        <f>'Risk Model'!D95</f>
        <v>37.071286997299723</v>
      </c>
      <c r="E94" s="4">
        <f>'Risk Model'!E95*$G$5</f>
        <v>17.930963709176346</v>
      </c>
    </row>
    <row r="95" spans="3:5" x14ac:dyDescent="0.2">
      <c r="C95" s="4">
        <f>'Risk Model'!C96</f>
        <v>14.799999999999969</v>
      </c>
      <c r="D95" s="4">
        <f>'Risk Model'!D96</f>
        <v>37.859207190799737</v>
      </c>
      <c r="E95" s="4">
        <f>'Risk Model'!E96*$G$5</f>
        <v>19.224139766885486</v>
      </c>
    </row>
    <row r="96" spans="3:5" x14ac:dyDescent="0.2">
      <c r="C96" s="4">
        <f>'Risk Model'!C97</f>
        <v>14.899999999999968</v>
      </c>
      <c r="D96" s="4">
        <f>'Risk Model'!D97</f>
        <v>38.666921591699719</v>
      </c>
      <c r="E96" s="4">
        <f>'Risk Model'!E97*$G$5</f>
        <v>20.61154004113056</v>
      </c>
    </row>
    <row r="97" spans="3:5" x14ac:dyDescent="0.2">
      <c r="C97" s="4">
        <f>'Risk Model'!C98</f>
        <v>14.999999999999968</v>
      </c>
      <c r="D97" s="4">
        <f>'Risk Model'!D98</f>
        <v>39.494430199999698</v>
      </c>
      <c r="E97" s="4">
        <f>'Risk Model'!E98*$G$5</f>
        <v>22.095417934283006</v>
      </c>
    </row>
    <row r="98" spans="3:5" x14ac:dyDescent="0.2">
      <c r="C98" s="4"/>
      <c r="D98" s="4"/>
      <c r="E98" s="4"/>
    </row>
    <row r="99" spans="3:5" x14ac:dyDescent="0.2">
      <c r="C99" s="4"/>
      <c r="D99" s="4"/>
      <c r="E99" s="4"/>
    </row>
    <row r="100" spans="3:5" x14ac:dyDescent="0.2">
      <c r="C100" s="4"/>
      <c r="D100" s="4"/>
      <c r="E100" s="4"/>
    </row>
    <row r="101" spans="3:5" x14ac:dyDescent="0.2">
      <c r="C101" s="4"/>
      <c r="D101" s="4"/>
      <c r="E101" s="4"/>
    </row>
    <row r="102" spans="3:5" x14ac:dyDescent="0.2">
      <c r="C102" s="4"/>
      <c r="D102" s="4"/>
      <c r="E102" s="4"/>
    </row>
    <row r="103" spans="3:5" x14ac:dyDescent="0.2">
      <c r="C103" s="4"/>
      <c r="D103" s="4"/>
      <c r="E103" s="4"/>
    </row>
    <row r="104" spans="3:5" x14ac:dyDescent="0.2">
      <c r="C104" s="4"/>
      <c r="D104" s="4"/>
      <c r="E104" s="4"/>
    </row>
    <row r="105" spans="3:5" x14ac:dyDescent="0.2">
      <c r="C105" s="4"/>
      <c r="D105" s="4"/>
      <c r="E105" s="4"/>
    </row>
    <row r="106" spans="3:5" x14ac:dyDescent="0.2">
      <c r="C106" s="4"/>
      <c r="D106" s="4"/>
      <c r="E106" s="4"/>
    </row>
    <row r="107" spans="3:5" x14ac:dyDescent="0.2">
      <c r="C107" s="4"/>
      <c r="D107" s="4"/>
      <c r="E107" s="4"/>
    </row>
    <row r="108" spans="3:5" x14ac:dyDescent="0.2">
      <c r="C108" s="4"/>
      <c r="D108" s="4"/>
      <c r="E108" s="4"/>
    </row>
    <row r="109" spans="3:5" x14ac:dyDescent="0.2">
      <c r="C109" s="4"/>
      <c r="D109" s="4"/>
      <c r="E109" s="4"/>
    </row>
    <row r="110" spans="3:5" x14ac:dyDescent="0.2">
      <c r="C110" s="4"/>
      <c r="D110" s="4"/>
      <c r="E110" s="4"/>
    </row>
    <row r="111" spans="3:5" x14ac:dyDescent="0.2">
      <c r="C111" s="4"/>
      <c r="D111" s="4"/>
      <c r="E111" s="4"/>
    </row>
    <row r="112" spans="3:5" x14ac:dyDescent="0.2">
      <c r="C112" s="4"/>
      <c r="D112" s="4"/>
      <c r="E112" s="4"/>
    </row>
    <row r="113" spans="3:5" x14ac:dyDescent="0.2">
      <c r="C113" s="4"/>
      <c r="D113" s="4"/>
      <c r="E113" s="4"/>
    </row>
    <row r="114" spans="3:5" x14ac:dyDescent="0.2">
      <c r="C114" s="4"/>
      <c r="D114" s="4"/>
      <c r="E114" s="4"/>
    </row>
    <row r="115" spans="3:5" x14ac:dyDescent="0.2">
      <c r="C115" s="4"/>
      <c r="D115" s="4"/>
      <c r="E115" s="4"/>
    </row>
    <row r="116" spans="3:5" x14ac:dyDescent="0.2">
      <c r="C116" s="4"/>
      <c r="D116" s="4"/>
      <c r="E116" s="4"/>
    </row>
    <row r="117" spans="3:5" x14ac:dyDescent="0.2">
      <c r="C117" s="4"/>
      <c r="D117" s="4"/>
      <c r="E117" s="4"/>
    </row>
    <row r="118" spans="3:5" x14ac:dyDescent="0.2">
      <c r="C118" s="4"/>
      <c r="D118" s="4"/>
      <c r="E118" s="4"/>
    </row>
    <row r="119" spans="3:5" x14ac:dyDescent="0.2">
      <c r="C119" s="4"/>
      <c r="D119" s="4"/>
      <c r="E119" s="4"/>
    </row>
    <row r="120" spans="3:5" x14ac:dyDescent="0.2">
      <c r="C120" s="4"/>
      <c r="D120" s="4"/>
      <c r="E120" s="4"/>
    </row>
    <row r="121" spans="3:5" x14ac:dyDescent="0.2">
      <c r="C121" s="4"/>
      <c r="D121" s="4"/>
      <c r="E121" s="4"/>
    </row>
    <row r="122" spans="3:5" x14ac:dyDescent="0.2">
      <c r="C122" s="4"/>
      <c r="D122" s="4"/>
      <c r="E122" s="4"/>
    </row>
    <row r="123" spans="3:5" x14ac:dyDescent="0.2">
      <c r="C123" s="4"/>
      <c r="D123" s="4"/>
      <c r="E123" s="4"/>
    </row>
    <row r="124" spans="3:5" x14ac:dyDescent="0.2">
      <c r="C124" s="4"/>
      <c r="D124" s="4"/>
      <c r="E124" s="4"/>
    </row>
    <row r="125" spans="3:5" x14ac:dyDescent="0.2">
      <c r="C125" s="4"/>
      <c r="D125" s="4"/>
      <c r="E125" s="4"/>
    </row>
    <row r="126" spans="3:5" x14ac:dyDescent="0.2">
      <c r="C126" s="4"/>
      <c r="D126" s="4"/>
      <c r="E126" s="4"/>
    </row>
    <row r="127" spans="3:5" x14ac:dyDescent="0.2">
      <c r="C127" s="4"/>
      <c r="D127" s="4"/>
      <c r="E127" s="4"/>
    </row>
    <row r="128" spans="3:5" x14ac:dyDescent="0.2">
      <c r="C128" s="4"/>
      <c r="D128" s="4"/>
      <c r="E128" s="4"/>
    </row>
    <row r="129" spans="3:5" x14ac:dyDescent="0.2">
      <c r="C129" s="4"/>
      <c r="D129" s="4"/>
      <c r="E129" s="4"/>
    </row>
    <row r="130" spans="3:5" x14ac:dyDescent="0.2">
      <c r="C130" s="4"/>
      <c r="D130" s="4"/>
      <c r="E130" s="4"/>
    </row>
    <row r="131" spans="3:5" x14ac:dyDescent="0.2">
      <c r="C131" s="4"/>
      <c r="D131" s="4"/>
      <c r="E131" s="4"/>
    </row>
    <row r="132" spans="3:5" x14ac:dyDescent="0.2">
      <c r="C132" s="4"/>
      <c r="D132" s="4"/>
      <c r="E132" s="4"/>
    </row>
    <row r="133" spans="3:5" x14ac:dyDescent="0.2">
      <c r="C133" s="4"/>
      <c r="D133" s="4"/>
      <c r="E133" s="4"/>
    </row>
    <row r="134" spans="3:5" x14ac:dyDescent="0.2">
      <c r="C134" s="4"/>
      <c r="D134" s="4"/>
      <c r="E134" s="4"/>
    </row>
    <row r="135" spans="3:5" x14ac:dyDescent="0.2">
      <c r="C135" s="4"/>
      <c r="D135" s="4"/>
      <c r="E135" s="4"/>
    </row>
    <row r="136" spans="3:5" x14ac:dyDescent="0.2">
      <c r="C136" s="4"/>
      <c r="D136" s="4"/>
      <c r="E136" s="4"/>
    </row>
    <row r="137" spans="3:5" x14ac:dyDescent="0.2">
      <c r="C137" s="4"/>
      <c r="D137" s="4"/>
      <c r="E137" s="4"/>
    </row>
    <row r="138" spans="3:5" x14ac:dyDescent="0.2">
      <c r="C138" s="4"/>
      <c r="D138" s="4"/>
      <c r="E138" s="4"/>
    </row>
    <row r="139" spans="3:5" x14ac:dyDescent="0.2">
      <c r="C139" s="4"/>
      <c r="D139" s="4"/>
      <c r="E139" s="4"/>
    </row>
    <row r="140" spans="3:5" x14ac:dyDescent="0.2">
      <c r="C140" s="4"/>
      <c r="D140" s="4"/>
      <c r="E140" s="4"/>
    </row>
    <row r="141" spans="3:5" x14ac:dyDescent="0.2">
      <c r="C141" s="4"/>
      <c r="D141" s="4"/>
      <c r="E141" s="4"/>
    </row>
    <row r="142" spans="3:5" x14ac:dyDescent="0.2">
      <c r="C142" s="4"/>
      <c r="D142" s="4"/>
      <c r="E142" s="4"/>
    </row>
    <row r="143" spans="3:5" x14ac:dyDescent="0.2">
      <c r="C143" s="4"/>
    </row>
    <row r="144" spans="3:5" x14ac:dyDescent="0.2">
      <c r="C144" s="4"/>
    </row>
    <row r="145" spans="3:3" x14ac:dyDescent="0.2">
      <c r="C145" s="4"/>
    </row>
    <row r="146" spans="3:3" x14ac:dyDescent="0.2">
      <c r="C146" s="4"/>
    </row>
    <row r="147" spans="3:3" x14ac:dyDescent="0.2">
      <c r="C147" s="4"/>
    </row>
    <row r="148" spans="3:3" x14ac:dyDescent="0.2">
      <c r="C148" s="4"/>
    </row>
    <row r="149" spans="3:3" x14ac:dyDescent="0.2">
      <c r="C149" s="4"/>
    </row>
    <row r="150" spans="3:3" x14ac:dyDescent="0.2">
      <c r="C150" s="4"/>
    </row>
    <row r="151" spans="3:3" x14ac:dyDescent="0.2">
      <c r="C151" s="4"/>
    </row>
    <row r="152" spans="3:3" x14ac:dyDescent="0.2">
      <c r="C152" s="4"/>
    </row>
    <row r="153" spans="3:3" x14ac:dyDescent="0.2">
      <c r="C153" s="4"/>
    </row>
    <row r="154" spans="3:3" x14ac:dyDescent="0.2">
      <c r="C154" s="4"/>
    </row>
    <row r="155" spans="3:3" x14ac:dyDescent="0.2">
      <c r="C155" s="4"/>
    </row>
    <row r="156" spans="3:3" x14ac:dyDescent="0.2">
      <c r="C156" s="4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17"/>
  <sheetViews>
    <sheetView workbookViewId="0">
      <selection activeCell="F3" sqref="F3"/>
    </sheetView>
  </sheetViews>
  <sheetFormatPr defaultRowHeight="12.75" x14ac:dyDescent="0.2"/>
  <cols>
    <col min="4" max="4" width="20.7109375" bestFit="1" customWidth="1"/>
    <col min="5" max="5" width="22" style="2" bestFit="1" customWidth="1"/>
    <col min="6" max="7" width="12" bestFit="1" customWidth="1"/>
    <col min="9" max="9" width="28.7109375" bestFit="1" customWidth="1"/>
  </cols>
  <sheetData>
    <row r="2" spans="2:10" x14ac:dyDescent="0.2">
      <c r="B2" t="s">
        <v>20</v>
      </c>
      <c r="C2">
        <v>0.01</v>
      </c>
      <c r="H2" s="15" t="s">
        <v>14</v>
      </c>
    </row>
    <row r="3" spans="2:10" x14ac:dyDescent="0.2">
      <c r="H3" s="11" t="s">
        <v>0</v>
      </c>
      <c r="I3" s="3" t="s">
        <v>7</v>
      </c>
      <c r="J3" s="3" t="s">
        <v>15</v>
      </c>
    </row>
    <row r="4" spans="2:10" x14ac:dyDescent="0.2">
      <c r="H4" s="12">
        <v>12.314766575021652</v>
      </c>
      <c r="I4">
        <f>IF(AND(H4&gt;12,H4&lt;13),ABS(3*'Risk Model'!$E$2*H4^2+2*'Risk Model'!$E$3*H4+'Risk Model'!$E$4)*'Risk Model to Scale'!$G$5-ABS(2*'Risk Model'!D2*H4+'Risk Model'!D3),100)</f>
        <v>3.6162072936107847E-7</v>
      </c>
      <c r="J4" s="2">
        <f>'Risk Model'!$E$2*H4^3+'Risk Model'!$E$3*H4^2 + 'Risk Model'!$E$4*H4 +'Risk Model'!$E$5</f>
        <v>0.28110906349278331</v>
      </c>
    </row>
    <row r="5" spans="2:10" x14ac:dyDescent="0.2">
      <c r="C5" s="1"/>
      <c r="D5" s="1"/>
      <c r="E5" s="5"/>
      <c r="F5" s="1"/>
      <c r="H5" s="12">
        <v>9.0274806526344697</v>
      </c>
      <c r="I5">
        <f>IF(AND(H5&gt;9,H5&lt;10),ABS(3*'Risk Model'!$E$2*H5^2+2*'Risk Model'!$E$3*H5+'Risk Model'!$E$4)*'Risk Model to Scale'!$G$5-ABS(2*'Risk Model'!D2*H5+'Risk Model'!D3),100)</f>
        <v>-1.7459701862065913E-7</v>
      </c>
      <c r="J5" s="2">
        <f>'Risk Model'!$E$2*H5^3+'Risk Model'!$E$3*H5^2 + 'Risk Model'!$E$4*H5 +'Risk Model'!$E$5</f>
        <v>0.8084249532361607</v>
      </c>
    </row>
    <row r="6" spans="2:10" x14ac:dyDescent="0.2">
      <c r="C6" s="3" t="s">
        <v>0</v>
      </c>
      <c r="D6" s="3" t="s">
        <v>18</v>
      </c>
      <c r="E6" s="6" t="s">
        <v>19</v>
      </c>
      <c r="H6" s="13"/>
    </row>
    <row r="7" spans="2:10" x14ac:dyDescent="0.2">
      <c r="C7" s="2">
        <v>6</v>
      </c>
      <c r="D7" s="7">
        <f>ABS(2*'Risk Model'!$D$2*C7+'Risk Model'!$D$3)</f>
        <v>9.4407295400000013</v>
      </c>
      <c r="E7" s="7">
        <f>ABS(3*'Risk Model'!$E$2*C7^2+2*'Risk Model'!$E$3*C7+'Risk Model'!$E$4)*'Risk Model to Scale'!$G$5</f>
        <v>17.733555236633833</v>
      </c>
      <c r="F7" s="7">
        <f t="shared" ref="F7:F38" si="0">E7-D7</f>
        <v>8.2928256966338321</v>
      </c>
      <c r="H7" s="11"/>
    </row>
    <row r="8" spans="2:10" x14ac:dyDescent="0.2">
      <c r="C8" s="2">
        <f>C7+$C$2</f>
        <v>6.01</v>
      </c>
      <c r="D8" s="7">
        <f>ABS(2*'Risk Model'!$D$2*C8+'Risk Model'!$D$3)</f>
        <v>9.4209353326000009</v>
      </c>
      <c r="E8" s="7">
        <f>ABS(3*'Risk Model'!$E$2*C8^2+2*'Risk Model'!$E$3*C8+'Risk Model'!$E$4)*'Risk Model to Scale'!$G$5</f>
        <v>17.629592714653906</v>
      </c>
      <c r="F8" s="7">
        <f t="shared" si="0"/>
        <v>8.2086573820539055</v>
      </c>
    </row>
    <row r="9" spans="2:10" x14ac:dyDescent="0.2">
      <c r="C9" s="2">
        <f t="shared" ref="C9:C72" si="1">C8+$C$2</f>
        <v>6.02</v>
      </c>
      <c r="D9" s="7">
        <f>ABS(2*'Risk Model'!$D$2*C9+'Risk Model'!$D$3)</f>
        <v>9.4011411252000023</v>
      </c>
      <c r="E9" s="7">
        <f>ABS(3*'Risk Model'!$E$2*C9^2+2*'Risk Model'!$E$3*C9+'Risk Model'!$E$4)*'Risk Model to Scale'!$G$5</f>
        <v>17.525855532911077</v>
      </c>
      <c r="F9" s="7">
        <f t="shared" si="0"/>
        <v>8.1247144077110747</v>
      </c>
    </row>
    <row r="10" spans="2:10" x14ac:dyDescent="0.2">
      <c r="C10" s="2">
        <f t="shared" si="1"/>
        <v>6.0299999999999994</v>
      </c>
      <c r="D10" s="7">
        <f>ABS(2*'Risk Model'!$D$2*C10+'Risk Model'!$D$3)</f>
        <v>9.381346917800002</v>
      </c>
      <c r="E10" s="7">
        <f>ABS(3*'Risk Model'!$E$2*C10^2+2*'Risk Model'!$E$3*C10+'Risk Model'!$E$4)*'Risk Model to Scale'!$G$5</f>
        <v>17.422343691405302</v>
      </c>
      <c r="F10" s="7">
        <f t="shared" si="0"/>
        <v>8.0409967736053005</v>
      </c>
    </row>
    <row r="11" spans="2:10" x14ac:dyDescent="0.2">
      <c r="C11" s="2">
        <f t="shared" si="1"/>
        <v>6.0399999999999991</v>
      </c>
      <c r="D11" s="7">
        <f>ABS(2*'Risk Model'!$D$2*C11+'Risk Model'!$D$3)</f>
        <v>9.3615527104000034</v>
      </c>
      <c r="E11" s="7">
        <f>ABS(3*'Risk Model'!$E$2*C11^2+2*'Risk Model'!$E$3*C11+'Risk Model'!$E$4)*'Risk Model to Scale'!$G$5</f>
        <v>17.319057190136633</v>
      </c>
      <c r="F11" s="7">
        <f t="shared" si="0"/>
        <v>7.9575044797366292</v>
      </c>
    </row>
    <row r="12" spans="2:10" x14ac:dyDescent="0.2">
      <c r="C12" s="2">
        <f t="shared" si="1"/>
        <v>6.0499999999999989</v>
      </c>
      <c r="D12" s="7">
        <f>ABS(2*'Risk Model'!$D$2*C12+'Risk Model'!$D$3)</f>
        <v>9.341758503000003</v>
      </c>
      <c r="E12" s="7">
        <f>ABS(3*'Risk Model'!$E$2*C12^2+2*'Risk Model'!$E$3*C12+'Risk Model'!$E$4)*'Risk Model to Scale'!$G$5</f>
        <v>17.215996029105046</v>
      </c>
      <c r="F12" s="7">
        <f t="shared" si="0"/>
        <v>7.874237526105043</v>
      </c>
    </row>
    <row r="13" spans="2:10" x14ac:dyDescent="0.2">
      <c r="C13" s="2">
        <f t="shared" si="1"/>
        <v>6.0599999999999987</v>
      </c>
      <c r="D13" s="7">
        <f>ABS(2*'Risk Model'!$D$2*C13+'Risk Model'!$D$3)</f>
        <v>9.3219642956000026</v>
      </c>
      <c r="E13" s="7">
        <f>ABS(3*'Risk Model'!$E$2*C13^2+2*'Risk Model'!$E$3*C13+'Risk Model'!$E$4)*'Risk Model to Scale'!$G$5</f>
        <v>17.113160208310514</v>
      </c>
      <c r="F13" s="7">
        <f t="shared" si="0"/>
        <v>7.7911959127105117</v>
      </c>
    </row>
    <row r="14" spans="2:10" x14ac:dyDescent="0.2">
      <c r="C14" s="2">
        <f t="shared" si="1"/>
        <v>6.0699999999999985</v>
      </c>
      <c r="D14" s="7">
        <f>ABS(2*'Risk Model'!$D$2*C14+'Risk Model'!$D$3)</f>
        <v>9.302170088200004</v>
      </c>
      <c r="E14" s="7">
        <f>ABS(3*'Risk Model'!$E$2*C14^2+2*'Risk Model'!$E$3*C14+'Risk Model'!$E$4)*'Risk Model to Scale'!$G$5</f>
        <v>17.010549727753126</v>
      </c>
      <c r="F14" s="7">
        <f t="shared" si="0"/>
        <v>7.7083796395531223</v>
      </c>
    </row>
    <row r="15" spans="2:10" x14ac:dyDescent="0.2">
      <c r="C15" s="2">
        <f t="shared" si="1"/>
        <v>6.0799999999999983</v>
      </c>
      <c r="D15" s="7">
        <f>ABS(2*'Risk Model'!$D$2*C15+'Risk Model'!$D$3)</f>
        <v>9.2823758808000036</v>
      </c>
      <c r="E15" s="7">
        <f>ABS(3*'Risk Model'!$E$2*C15^2+2*'Risk Model'!$E$3*C15+'Risk Model'!$E$4)*'Risk Model to Scale'!$G$5</f>
        <v>16.908164587432783</v>
      </c>
      <c r="F15" s="7">
        <f t="shared" si="0"/>
        <v>7.625788706632779</v>
      </c>
    </row>
    <row r="16" spans="2:10" x14ac:dyDescent="0.2">
      <c r="C16" s="2">
        <f t="shared" si="1"/>
        <v>6.0899999999999981</v>
      </c>
      <c r="D16" s="7">
        <f>ABS(2*'Risk Model'!$D$2*C16+'Risk Model'!$D$3)</f>
        <v>9.262581673400005</v>
      </c>
      <c r="E16" s="7">
        <f>ABS(3*'Risk Model'!$E$2*C16^2+2*'Risk Model'!$E$3*C16+'Risk Model'!$E$4)*'Risk Model to Scale'!$G$5</f>
        <v>16.806004787349522</v>
      </c>
      <c r="F16" s="7">
        <f t="shared" si="0"/>
        <v>7.5434231139495171</v>
      </c>
    </row>
    <row r="17" spans="3:6" x14ac:dyDescent="0.2">
      <c r="C17" s="2">
        <f t="shared" si="1"/>
        <v>6.0999999999999979</v>
      </c>
      <c r="D17" s="7">
        <f>ABS(2*'Risk Model'!$D$2*C17+'Risk Model'!$D$3)</f>
        <v>9.2427874660000047</v>
      </c>
      <c r="E17" s="7">
        <f>ABS(3*'Risk Model'!$E$2*C17^2+2*'Risk Model'!$E$3*C17+'Risk Model'!$E$4)*'Risk Model to Scale'!$G$5</f>
        <v>16.704070327503366</v>
      </c>
      <c r="F17" s="7">
        <f t="shared" si="0"/>
        <v>7.4612828615033617</v>
      </c>
    </row>
    <row r="18" spans="3:6" x14ac:dyDescent="0.2">
      <c r="C18" s="2">
        <f t="shared" si="1"/>
        <v>6.1099999999999977</v>
      </c>
      <c r="D18" s="7">
        <f>ABS(2*'Risk Model'!$D$2*C18+'Risk Model'!$D$3)</f>
        <v>9.2229932586000061</v>
      </c>
      <c r="E18" s="7">
        <f>ABS(3*'Risk Model'!$E$2*C18^2+2*'Risk Model'!$E$3*C18+'Risk Model'!$E$4)*'Risk Model to Scale'!$G$5</f>
        <v>16.602361207894262</v>
      </c>
      <c r="F18" s="7">
        <f t="shared" si="0"/>
        <v>7.3793679492942559</v>
      </c>
    </row>
    <row r="19" spans="3:6" x14ac:dyDescent="0.2">
      <c r="C19" s="2">
        <f t="shared" si="1"/>
        <v>6.1199999999999974</v>
      </c>
      <c r="D19" s="7">
        <f>ABS(2*'Risk Model'!$D$2*C19+'Risk Model'!$D$3)</f>
        <v>9.2031990512000057</v>
      </c>
      <c r="E19" s="7">
        <f>ABS(3*'Risk Model'!$E$2*C19^2+2*'Risk Model'!$E$3*C19+'Risk Model'!$E$4)*'Risk Model to Scale'!$G$5</f>
        <v>16.500877428522305</v>
      </c>
      <c r="F19" s="7">
        <f t="shared" si="0"/>
        <v>7.2976783773222991</v>
      </c>
    </row>
    <row r="20" spans="3:6" x14ac:dyDescent="0.2">
      <c r="C20" s="2">
        <f t="shared" si="1"/>
        <v>6.1299999999999972</v>
      </c>
      <c r="D20" s="7">
        <f>ABS(2*'Risk Model'!$D$2*C20+'Risk Model'!$D$3)</f>
        <v>9.1834048438000071</v>
      </c>
      <c r="E20" s="7">
        <f>ABS(3*'Risk Model'!$E$2*C20^2+2*'Risk Model'!$E$3*C20+'Risk Model'!$E$4)*'Risk Model to Scale'!$G$5</f>
        <v>16.399618989387374</v>
      </c>
      <c r="F20" s="7">
        <f t="shared" si="0"/>
        <v>7.216214145587367</v>
      </c>
    </row>
    <row r="21" spans="3:6" x14ac:dyDescent="0.2">
      <c r="C21" s="2">
        <f t="shared" si="1"/>
        <v>6.139999999999997</v>
      </c>
      <c r="D21" s="7">
        <f>ABS(2*'Risk Model'!$D$2*C21+'Risk Model'!$D$3)</f>
        <v>9.1636106364000067</v>
      </c>
      <c r="E21" s="7">
        <f>ABS(3*'Risk Model'!$E$2*C21^2+2*'Risk Model'!$E$3*C21+'Risk Model'!$E$4)*'Risk Model to Scale'!$G$5</f>
        <v>16.298585890489541</v>
      </c>
      <c r="F21" s="7">
        <f t="shared" si="0"/>
        <v>7.1349752540895341</v>
      </c>
    </row>
    <row r="22" spans="3:6" x14ac:dyDescent="0.2">
      <c r="C22" s="2">
        <f t="shared" si="1"/>
        <v>6.1499999999999968</v>
      </c>
      <c r="D22" s="7">
        <f>ABS(2*'Risk Model'!$D$2*C22+'Risk Model'!$D$3)</f>
        <v>9.1438164290000064</v>
      </c>
      <c r="E22" s="7">
        <f>ABS(3*'Risk Model'!$E$2*C22^2+2*'Risk Model'!$E$3*C22+'Risk Model'!$E$4)*'Risk Model to Scale'!$G$5</f>
        <v>16.197778131828795</v>
      </c>
      <c r="F22" s="7">
        <f t="shared" si="0"/>
        <v>7.0539617028287882</v>
      </c>
    </row>
    <row r="23" spans="3:6" x14ac:dyDescent="0.2">
      <c r="C23" s="2">
        <f t="shared" si="1"/>
        <v>6.1599999999999966</v>
      </c>
      <c r="D23" s="7">
        <f>ABS(2*'Risk Model'!$D$2*C23+'Risk Model'!$D$3)</f>
        <v>9.1240222216000078</v>
      </c>
      <c r="E23" s="7">
        <f>ABS(3*'Risk Model'!$E$2*C23^2+2*'Risk Model'!$E$3*C23+'Risk Model'!$E$4)*'Risk Model to Scale'!$G$5</f>
        <v>16.097195713405121</v>
      </c>
      <c r="F23" s="7">
        <f t="shared" si="0"/>
        <v>6.9731734918051131</v>
      </c>
    </row>
    <row r="24" spans="3:6" x14ac:dyDescent="0.2">
      <c r="C24" s="2">
        <f t="shared" si="1"/>
        <v>6.1699999999999964</v>
      </c>
      <c r="D24" s="7">
        <f>ABS(2*'Risk Model'!$D$2*C24+'Risk Model'!$D$3)</f>
        <v>9.1042280142000074</v>
      </c>
      <c r="E24" s="7">
        <f>ABS(3*'Risk Model'!$E$2*C24^2+2*'Risk Model'!$E$3*C24+'Risk Model'!$E$4)*'Risk Model to Scale'!$G$5</f>
        <v>15.996838635218575</v>
      </c>
      <c r="F24" s="7">
        <f t="shared" si="0"/>
        <v>6.8926106210185676</v>
      </c>
    </row>
    <row r="25" spans="3:6" x14ac:dyDescent="0.2">
      <c r="C25" s="2">
        <f t="shared" si="1"/>
        <v>6.1799999999999962</v>
      </c>
      <c r="D25" s="7">
        <f>ABS(2*'Risk Model'!$D$2*C25+'Risk Model'!$D$3)</f>
        <v>9.0844338068000088</v>
      </c>
      <c r="E25" s="7">
        <f>ABS(3*'Risk Model'!$E$2*C25^2+2*'Risk Model'!$E$3*C25+'Risk Model'!$E$4)*'Risk Model to Scale'!$G$5</f>
        <v>15.896706897269087</v>
      </c>
      <c r="F25" s="7">
        <f t="shared" si="0"/>
        <v>6.8122730904690787</v>
      </c>
    </row>
    <row r="26" spans="3:6" x14ac:dyDescent="0.2">
      <c r="C26" s="2">
        <f t="shared" si="1"/>
        <v>6.1899999999999959</v>
      </c>
      <c r="D26" s="7">
        <f>ABS(2*'Risk Model'!$D$2*C26+'Risk Model'!$D$3)</f>
        <v>9.0646395994000084</v>
      </c>
      <c r="E26" s="7">
        <f>ABS(3*'Risk Model'!$E$2*C26^2+2*'Risk Model'!$E$3*C26+'Risk Model'!$E$4)*'Risk Model to Scale'!$G$5</f>
        <v>15.796800499556669</v>
      </c>
      <c r="F26" s="7">
        <f t="shared" si="0"/>
        <v>6.7321609001566607</v>
      </c>
    </row>
    <row r="27" spans="3:6" x14ac:dyDescent="0.2">
      <c r="C27" s="2">
        <f t="shared" si="1"/>
        <v>6.1999999999999957</v>
      </c>
      <c r="D27" s="7">
        <f>ABS(2*'Risk Model'!$D$2*C27+'Risk Model'!$D$3)</f>
        <v>9.0448453920000098</v>
      </c>
      <c r="E27" s="7">
        <f>ABS(3*'Risk Model'!$E$2*C27^2+2*'Risk Model'!$E$3*C27+'Risk Model'!$E$4)*'Risk Model to Scale'!$G$5</f>
        <v>15.697119442081336</v>
      </c>
      <c r="F27" s="7">
        <f t="shared" si="0"/>
        <v>6.652274050081326</v>
      </c>
    </row>
    <row r="28" spans="3:6" x14ac:dyDescent="0.2">
      <c r="C28" s="2">
        <f t="shared" si="1"/>
        <v>6.2099999999999955</v>
      </c>
      <c r="D28" s="7">
        <f>ABS(2*'Risk Model'!$D$2*C28+'Risk Model'!$D$3)</f>
        <v>9.0250511846000094</v>
      </c>
      <c r="E28" s="7">
        <f>ABS(3*'Risk Model'!$E$2*C28^2+2*'Risk Model'!$E$3*C28+'Risk Model'!$E$4)*'Risk Model to Scale'!$G$5</f>
        <v>15.597663724843104</v>
      </c>
      <c r="F28" s="7">
        <f t="shared" si="0"/>
        <v>6.5726125402430942</v>
      </c>
    </row>
    <row r="29" spans="3:6" x14ac:dyDescent="0.2">
      <c r="C29" s="2">
        <f t="shared" si="1"/>
        <v>6.2199999999999953</v>
      </c>
      <c r="D29" s="7">
        <f>ABS(2*'Risk Model'!$D$2*C29+'Risk Model'!$D$3)</f>
        <v>9.0052569772000108</v>
      </c>
      <c r="E29" s="7">
        <f>ABS(3*'Risk Model'!$E$2*C29^2+2*'Risk Model'!$E$3*C29+'Risk Model'!$E$4)*'Risk Model to Scale'!$G$5</f>
        <v>15.498433347841987</v>
      </c>
      <c r="F29" s="7">
        <f t="shared" si="0"/>
        <v>6.4931763706419758</v>
      </c>
    </row>
    <row r="30" spans="3:6" x14ac:dyDescent="0.2">
      <c r="C30" s="2">
        <f t="shared" si="1"/>
        <v>6.2299999999999951</v>
      </c>
      <c r="D30" s="7">
        <f>ABS(2*'Risk Model'!$D$2*C30+'Risk Model'!$D$3)</f>
        <v>8.9854627698000105</v>
      </c>
      <c r="E30" s="7">
        <f>ABS(3*'Risk Model'!$E$2*C30^2+2*'Risk Model'!$E$3*C30+'Risk Model'!$E$4)*'Risk Model to Scale'!$G$5</f>
        <v>15.399428311077912</v>
      </c>
      <c r="F30" s="7">
        <f t="shared" si="0"/>
        <v>6.4139655412779017</v>
      </c>
    </row>
    <row r="31" spans="3:6" x14ac:dyDescent="0.2">
      <c r="C31" s="2">
        <f t="shared" si="1"/>
        <v>6.2399999999999949</v>
      </c>
      <c r="D31" s="7">
        <f>ABS(2*'Risk Model'!$D$2*C31+'Risk Model'!$D$3)</f>
        <v>8.9656685624000119</v>
      </c>
      <c r="E31" s="7">
        <f>ABS(3*'Risk Model'!$E$2*C31^2+2*'Risk Model'!$E$3*C31+'Risk Model'!$E$4)*'Risk Model to Scale'!$G$5</f>
        <v>15.300648614550921</v>
      </c>
      <c r="F31" s="7">
        <f t="shared" si="0"/>
        <v>6.3349800521509092</v>
      </c>
    </row>
    <row r="32" spans="3:6" x14ac:dyDescent="0.2">
      <c r="C32" s="2">
        <f t="shared" si="1"/>
        <v>6.2499999999999947</v>
      </c>
      <c r="D32" s="7">
        <f>ABS(2*'Risk Model'!$D$2*C32+'Risk Model'!$D$3)</f>
        <v>8.9458743550000115</v>
      </c>
      <c r="E32" s="7">
        <f>ABS(3*'Risk Model'!$E$2*C32^2+2*'Risk Model'!$E$3*C32+'Risk Model'!$E$4)*'Risk Model to Scale'!$G$5</f>
        <v>15.202094258261017</v>
      </c>
      <c r="F32" s="7">
        <f t="shared" si="0"/>
        <v>6.2562199032610053</v>
      </c>
    </row>
    <row r="33" spans="3:6" x14ac:dyDescent="0.2">
      <c r="C33" s="2">
        <f t="shared" si="1"/>
        <v>6.2599999999999945</v>
      </c>
      <c r="D33" s="7">
        <f>ABS(2*'Risk Model'!$D$2*C33+'Risk Model'!$D$3)</f>
        <v>8.9260801476000111</v>
      </c>
      <c r="E33" s="7">
        <f>ABS(3*'Risk Model'!$E$2*C33^2+2*'Risk Model'!$E$3*C33+'Risk Model'!$E$4)*'Risk Model to Scale'!$G$5</f>
        <v>15.103765242208198</v>
      </c>
      <c r="F33" s="7">
        <f t="shared" si="0"/>
        <v>6.1776850946081865</v>
      </c>
    </row>
    <row r="34" spans="3:6" x14ac:dyDescent="0.2">
      <c r="C34" s="2">
        <f t="shared" si="1"/>
        <v>6.2699999999999942</v>
      </c>
      <c r="D34" s="7">
        <f>ABS(2*'Risk Model'!$D$2*C34+'Risk Model'!$D$3)</f>
        <v>8.9062859402000125</v>
      </c>
      <c r="E34" s="7">
        <f>ABS(3*'Risk Model'!$E$2*C34^2+2*'Risk Model'!$E$3*C34+'Risk Model'!$E$4)*'Risk Model to Scale'!$G$5</f>
        <v>15.005661566392494</v>
      </c>
      <c r="F34" s="7">
        <f t="shared" si="0"/>
        <v>6.0993756261924812</v>
      </c>
    </row>
    <row r="35" spans="3:6" x14ac:dyDescent="0.2">
      <c r="C35" s="2">
        <f t="shared" si="1"/>
        <v>6.279999999999994</v>
      </c>
      <c r="D35" s="7">
        <f>ABS(2*'Risk Model'!$D$2*C35+'Risk Model'!$D$3)</f>
        <v>8.8864917328000121</v>
      </c>
      <c r="E35" s="7">
        <f>ABS(3*'Risk Model'!$E$2*C35^2+2*'Risk Model'!$E$3*C35+'Risk Model'!$E$4)*'Risk Model to Scale'!$G$5</f>
        <v>14.907783230813846</v>
      </c>
      <c r="F35" s="7">
        <f t="shared" si="0"/>
        <v>6.0212914980138343</v>
      </c>
    </row>
    <row r="36" spans="3:6" x14ac:dyDescent="0.2">
      <c r="C36" s="2">
        <f t="shared" si="1"/>
        <v>6.2899999999999938</v>
      </c>
      <c r="D36" s="7">
        <f>ABS(2*'Risk Model'!$D$2*C36+'Risk Model'!$D$3)</f>
        <v>8.8666975254000135</v>
      </c>
      <c r="E36" s="7">
        <f>ABS(3*'Risk Model'!$E$2*C36^2+2*'Risk Model'!$E$3*C36+'Risk Model'!$E$4)*'Risk Model to Scale'!$G$5</f>
        <v>14.810130235472284</v>
      </c>
      <c r="F36" s="7">
        <f t="shared" si="0"/>
        <v>5.9434327100722708</v>
      </c>
    </row>
    <row r="37" spans="3:6" x14ac:dyDescent="0.2">
      <c r="C37" s="2">
        <f t="shared" si="1"/>
        <v>6.2999999999999936</v>
      </c>
      <c r="D37" s="7">
        <f>ABS(2*'Risk Model'!$D$2*C37+'Risk Model'!$D$3)</f>
        <v>8.8469033180000132</v>
      </c>
      <c r="E37" s="7">
        <f>ABS(3*'Risk Model'!$E$2*C37^2+2*'Risk Model'!$E$3*C37+'Risk Model'!$E$4)*'Risk Model to Scale'!$G$5</f>
        <v>14.712702580367807</v>
      </c>
      <c r="F37" s="7">
        <f t="shared" si="0"/>
        <v>5.8657992623677941</v>
      </c>
    </row>
    <row r="38" spans="3:6" x14ac:dyDescent="0.2">
      <c r="C38" s="2">
        <f t="shared" si="1"/>
        <v>6.3099999999999934</v>
      </c>
      <c r="D38" s="7">
        <f>ABS(2*'Risk Model'!$D$2*C38+'Risk Model'!$D$3)</f>
        <v>8.8271091106000146</v>
      </c>
      <c r="E38" s="7">
        <f>ABS(3*'Risk Model'!$E$2*C38^2+2*'Risk Model'!$E$3*C38+'Risk Model'!$E$4)*'Risk Model to Scale'!$G$5</f>
        <v>14.615500265500403</v>
      </c>
      <c r="F38" s="7">
        <f t="shared" si="0"/>
        <v>5.7883911549003884</v>
      </c>
    </row>
    <row r="39" spans="3:6" x14ac:dyDescent="0.2">
      <c r="C39" s="2">
        <f t="shared" si="1"/>
        <v>6.3199999999999932</v>
      </c>
      <c r="D39" s="7">
        <f>ABS(2*'Risk Model'!$D$2*C39+'Risk Model'!$D$3)</f>
        <v>8.8073149032000142</v>
      </c>
      <c r="E39" s="7">
        <f>ABS(3*'Risk Model'!$E$2*C39^2+2*'Risk Model'!$E$3*C39+'Risk Model'!$E$4)*'Risk Model to Scale'!$G$5</f>
        <v>14.518523290870126</v>
      </c>
      <c r="F39" s="7">
        <f t="shared" ref="F39:F70" si="2">E39-D39</f>
        <v>5.7112083876701121</v>
      </c>
    </row>
    <row r="40" spans="3:6" ht="12" customHeight="1" x14ac:dyDescent="0.2">
      <c r="C40" s="2">
        <f t="shared" si="1"/>
        <v>6.329999999999993</v>
      </c>
      <c r="D40" s="7">
        <f>ABS(2*'Risk Model'!$D$2*C40+'Risk Model'!$D$3)</f>
        <v>8.7875206958000156</v>
      </c>
      <c r="E40" s="7">
        <f>ABS(3*'Risk Model'!$E$2*C40^2+2*'Risk Model'!$E$3*C40+'Risk Model'!$E$4)*'Risk Model to Scale'!$G$5</f>
        <v>14.421771656476892</v>
      </c>
      <c r="F40" s="7">
        <f t="shared" si="2"/>
        <v>5.6342509606768765</v>
      </c>
    </row>
    <row r="41" spans="3:6" x14ac:dyDescent="0.2">
      <c r="C41" s="2">
        <f t="shared" si="1"/>
        <v>6.3399999999999928</v>
      </c>
      <c r="D41" s="7">
        <f>ABS(2*'Risk Model'!$D$2*C41+'Risk Model'!$D$3)</f>
        <v>8.7677264884000152</v>
      </c>
      <c r="E41" s="7">
        <f>ABS(3*'Risk Model'!$E$2*C41^2+2*'Risk Model'!$E$3*C41+'Risk Model'!$E$4)*'Risk Model to Scale'!$G$5</f>
        <v>14.325245362320757</v>
      </c>
      <c r="F41" s="7">
        <f t="shared" si="2"/>
        <v>5.557518873920742</v>
      </c>
    </row>
    <row r="42" spans="3:6" x14ac:dyDescent="0.2">
      <c r="C42" s="2">
        <f t="shared" si="1"/>
        <v>6.3499999999999925</v>
      </c>
      <c r="D42" s="7">
        <f>ABS(2*'Risk Model'!$D$2*C42+'Risk Model'!$D$3)</f>
        <v>8.7479322810000149</v>
      </c>
      <c r="E42" s="7">
        <f>ABS(3*'Risk Model'!$E$2*C42^2+2*'Risk Model'!$E$3*C42+'Risk Model'!$E$4)*'Risk Model to Scale'!$G$5</f>
        <v>14.228944408401709</v>
      </c>
      <c r="F42" s="7">
        <f t="shared" si="2"/>
        <v>5.4810121274016943</v>
      </c>
    </row>
    <row r="43" spans="3:6" x14ac:dyDescent="0.2">
      <c r="C43" s="2">
        <f t="shared" si="1"/>
        <v>6.3599999999999923</v>
      </c>
      <c r="D43" s="7">
        <f>ABS(2*'Risk Model'!$D$2*C43+'Risk Model'!$D$3)</f>
        <v>8.7281380736000163</v>
      </c>
      <c r="E43" s="7">
        <f>ABS(3*'Risk Model'!$E$2*C43^2+2*'Risk Model'!$E$3*C43+'Risk Model'!$E$4)*'Risk Model to Scale'!$G$5</f>
        <v>14.132868794719732</v>
      </c>
      <c r="F43" s="7">
        <f t="shared" si="2"/>
        <v>5.4047307211197158</v>
      </c>
    </row>
    <row r="44" spans="3:6" x14ac:dyDescent="0.2">
      <c r="C44" s="2">
        <f t="shared" si="1"/>
        <v>6.3699999999999921</v>
      </c>
      <c r="D44" s="7">
        <f>ABS(2*'Risk Model'!$D$2*C44+'Risk Model'!$D$3)</f>
        <v>8.7083438662000159</v>
      </c>
      <c r="E44" s="7">
        <f>ABS(3*'Risk Model'!$E$2*C44^2+2*'Risk Model'!$E$3*C44+'Risk Model'!$E$4)*'Risk Model to Scale'!$G$5</f>
        <v>14.037018521274868</v>
      </c>
      <c r="F44" s="7">
        <f t="shared" si="2"/>
        <v>5.3286746550748525</v>
      </c>
    </row>
    <row r="45" spans="3:6" x14ac:dyDescent="0.2">
      <c r="C45" s="2">
        <f t="shared" si="1"/>
        <v>6.3799999999999919</v>
      </c>
      <c r="D45" s="7">
        <f>ABS(2*'Risk Model'!$D$2*C45+'Risk Model'!$D$3)</f>
        <v>8.6885496588000173</v>
      </c>
      <c r="E45" s="7">
        <f>ABS(3*'Risk Model'!$E$2*C45^2+2*'Risk Model'!$E$3*C45+'Risk Model'!$E$4)*'Risk Model to Scale'!$G$5</f>
        <v>13.941393588067061</v>
      </c>
      <c r="F45" s="7">
        <f t="shared" si="2"/>
        <v>5.2528439292670441</v>
      </c>
    </row>
    <row r="46" spans="3:6" x14ac:dyDescent="0.2">
      <c r="C46" s="2">
        <f t="shared" si="1"/>
        <v>6.3899999999999917</v>
      </c>
      <c r="D46" s="7">
        <f>ABS(2*'Risk Model'!$D$2*C46+'Risk Model'!$D$3)</f>
        <v>8.6687554514000169</v>
      </c>
      <c r="E46" s="7">
        <f>ABS(3*'Risk Model'!$E$2*C46^2+2*'Risk Model'!$E$3*C46+'Risk Model'!$E$4)*'Risk Model to Scale'!$G$5</f>
        <v>13.845993995096341</v>
      </c>
      <c r="F46" s="7">
        <f t="shared" si="2"/>
        <v>5.1772385436963244</v>
      </c>
    </row>
    <row r="47" spans="3:6" x14ac:dyDescent="0.2">
      <c r="C47" s="2">
        <f t="shared" si="1"/>
        <v>6.3999999999999915</v>
      </c>
      <c r="D47" s="7">
        <f>ABS(2*'Risk Model'!$D$2*C47+'Risk Model'!$D$3)</f>
        <v>8.6489612440000183</v>
      </c>
      <c r="E47" s="7">
        <f>ABS(3*'Risk Model'!$E$2*C47^2+2*'Risk Model'!$E$3*C47+'Risk Model'!$E$4)*'Risk Model to Scale'!$G$5</f>
        <v>13.750819742362721</v>
      </c>
      <c r="F47" s="7">
        <f t="shared" si="2"/>
        <v>5.1018584983627022</v>
      </c>
    </row>
    <row r="48" spans="3:6" x14ac:dyDescent="0.2">
      <c r="C48" s="2">
        <f t="shared" si="1"/>
        <v>6.4099999999999913</v>
      </c>
      <c r="D48" s="7">
        <f>ABS(2*'Risk Model'!$D$2*C48+'Risk Model'!$D$3)</f>
        <v>8.6291670366000179</v>
      </c>
      <c r="E48" s="7">
        <f>ABS(3*'Risk Model'!$E$2*C48^2+2*'Risk Model'!$E$3*C48+'Risk Model'!$E$4)*'Risk Model to Scale'!$G$5</f>
        <v>13.655870829866171</v>
      </c>
      <c r="F48" s="7">
        <f t="shared" si="2"/>
        <v>5.0267037932661527</v>
      </c>
    </row>
    <row r="49" spans="3:6" x14ac:dyDescent="0.2">
      <c r="C49" s="2">
        <f t="shared" si="1"/>
        <v>6.419999999999991</v>
      </c>
      <c r="D49" s="7">
        <f>ABS(2*'Risk Model'!$D$2*C49+'Risk Model'!$D$3)</f>
        <v>8.6093728292000193</v>
      </c>
      <c r="E49" s="7">
        <f>ABS(3*'Risk Model'!$E$2*C49^2+2*'Risk Model'!$E$3*C49+'Risk Model'!$E$4)*'Risk Model to Scale'!$G$5</f>
        <v>13.561147257606736</v>
      </c>
      <c r="F49" s="7">
        <f t="shared" si="2"/>
        <v>4.9517744284067167</v>
      </c>
    </row>
    <row r="50" spans="3:6" x14ac:dyDescent="0.2">
      <c r="C50" s="2">
        <f t="shared" si="1"/>
        <v>6.4299999999999908</v>
      </c>
      <c r="D50" s="7">
        <f>ABS(2*'Risk Model'!$D$2*C50+'Risk Model'!$D$3)</f>
        <v>8.589578621800019</v>
      </c>
      <c r="E50" s="7">
        <f>ABS(3*'Risk Model'!$E$2*C50^2+2*'Risk Model'!$E$3*C50+'Risk Model'!$E$4)*'Risk Model to Scale'!$G$5</f>
        <v>13.466649025584358</v>
      </c>
      <c r="F50" s="7">
        <f t="shared" si="2"/>
        <v>4.8770704037843391</v>
      </c>
    </row>
    <row r="51" spans="3:6" x14ac:dyDescent="0.2">
      <c r="C51" s="2">
        <f t="shared" si="1"/>
        <v>6.4399999999999906</v>
      </c>
      <c r="D51" s="7">
        <f>ABS(2*'Risk Model'!$D$2*C51+'Risk Model'!$D$3)</f>
        <v>8.5697844144000186</v>
      </c>
      <c r="E51" s="7">
        <f>ABS(3*'Risk Model'!$E$2*C51^2+2*'Risk Model'!$E$3*C51+'Risk Model'!$E$4)*'Risk Model to Scale'!$G$5</f>
        <v>13.372376133799065</v>
      </c>
      <c r="F51" s="7">
        <f t="shared" si="2"/>
        <v>4.8025917193990466</v>
      </c>
    </row>
    <row r="52" spans="3:6" x14ac:dyDescent="0.2">
      <c r="C52" s="2">
        <f t="shared" si="1"/>
        <v>6.4499999999999904</v>
      </c>
      <c r="D52" s="7">
        <f>ABS(2*'Risk Model'!$D$2*C52+'Risk Model'!$D$3)</f>
        <v>8.54999020700002</v>
      </c>
      <c r="E52" s="7">
        <f>ABS(3*'Risk Model'!$E$2*C52^2+2*'Risk Model'!$E$3*C52+'Risk Model'!$E$4)*'Risk Model to Scale'!$G$5</f>
        <v>13.278328582250843</v>
      </c>
      <c r="F52" s="7">
        <f t="shared" si="2"/>
        <v>4.7283383752508232</v>
      </c>
    </row>
    <row r="53" spans="3:6" x14ac:dyDescent="0.2">
      <c r="C53" s="2">
        <f t="shared" si="1"/>
        <v>6.4599999999999902</v>
      </c>
      <c r="D53" s="7">
        <f>ABS(2*'Risk Model'!$D$2*C53+'Risk Model'!$D$3)</f>
        <v>8.5301959996000196</v>
      </c>
      <c r="E53" s="7">
        <f>ABS(3*'Risk Model'!$E$2*C53^2+2*'Risk Model'!$E$3*C53+'Risk Model'!$E$4)*'Risk Model to Scale'!$G$5</f>
        <v>13.184506370939721</v>
      </c>
      <c r="F53" s="7">
        <f t="shared" si="2"/>
        <v>4.6543103713397009</v>
      </c>
    </row>
    <row r="54" spans="3:6" x14ac:dyDescent="0.2">
      <c r="C54" s="2">
        <f t="shared" si="1"/>
        <v>6.46999999999999</v>
      </c>
      <c r="D54" s="7">
        <f>ABS(2*'Risk Model'!$D$2*C54+'Risk Model'!$D$3)</f>
        <v>8.510401792200021</v>
      </c>
      <c r="E54" s="7">
        <f>ABS(3*'Risk Model'!$E$2*C54^2+2*'Risk Model'!$E$3*C54+'Risk Model'!$E$4)*'Risk Model to Scale'!$G$5</f>
        <v>13.090909499865713</v>
      </c>
      <c r="F54" s="7">
        <f t="shared" si="2"/>
        <v>4.5805077076656922</v>
      </c>
    </row>
    <row r="55" spans="3:6" x14ac:dyDescent="0.2">
      <c r="C55" s="2">
        <f t="shared" si="1"/>
        <v>6.4799999999999898</v>
      </c>
      <c r="D55" s="7">
        <f>ABS(2*'Risk Model'!$D$2*C55+'Risk Model'!$D$3)</f>
        <v>8.4906075848000206</v>
      </c>
      <c r="E55" s="7">
        <f>ABS(3*'Risk Model'!$E$2*C55^2+2*'Risk Model'!$E$3*C55+'Risk Model'!$E$4)*'Risk Model to Scale'!$G$5</f>
        <v>12.997537969028748</v>
      </c>
      <c r="F55" s="7">
        <f t="shared" si="2"/>
        <v>4.5069303842287276</v>
      </c>
    </row>
    <row r="56" spans="3:6" x14ac:dyDescent="0.2">
      <c r="C56" s="2">
        <f t="shared" si="1"/>
        <v>6.4899999999999896</v>
      </c>
      <c r="D56" s="7">
        <f>ABS(2*'Risk Model'!$D$2*C56+'Risk Model'!$D$3)</f>
        <v>8.470813377400022</v>
      </c>
      <c r="E56" s="7">
        <f>ABS(3*'Risk Model'!$E$2*C56^2+2*'Risk Model'!$E$3*C56+'Risk Model'!$E$4)*'Risk Model to Scale'!$G$5</f>
        <v>12.904391778428899</v>
      </c>
      <c r="F56" s="7">
        <f t="shared" si="2"/>
        <v>4.4335784010288766</v>
      </c>
    </row>
    <row r="57" spans="3:6" x14ac:dyDescent="0.2">
      <c r="C57" s="2">
        <f t="shared" si="1"/>
        <v>6.4999999999999893</v>
      </c>
      <c r="D57" s="7">
        <f>ABS(2*'Risk Model'!$D$2*C57+'Risk Model'!$D$3)</f>
        <v>8.4510191700000217</v>
      </c>
      <c r="E57" s="7">
        <f>ABS(3*'Risk Model'!$E$2*C57^2+2*'Risk Model'!$E$3*C57+'Risk Model'!$E$4)*'Risk Model to Scale'!$G$5</f>
        <v>12.811470928066104</v>
      </c>
      <c r="F57" s="7">
        <f t="shared" si="2"/>
        <v>4.3604517580660822</v>
      </c>
    </row>
    <row r="58" spans="3:6" x14ac:dyDescent="0.2">
      <c r="C58" s="2">
        <f t="shared" si="1"/>
        <v>6.5099999999999891</v>
      </c>
      <c r="D58" s="7">
        <f>ABS(2*'Risk Model'!$D$2*C58+'Risk Model'!$D$3)</f>
        <v>8.4312249626000231</v>
      </c>
      <c r="E58" s="7">
        <f>ABS(3*'Risk Model'!$E$2*C58^2+2*'Risk Model'!$E$3*C58+'Risk Model'!$E$4)*'Risk Model to Scale'!$G$5</f>
        <v>12.718775417940396</v>
      </c>
      <c r="F58" s="7">
        <f t="shared" si="2"/>
        <v>4.2875504553403729</v>
      </c>
    </row>
    <row r="59" spans="3:6" x14ac:dyDescent="0.2">
      <c r="C59" s="2">
        <f t="shared" si="1"/>
        <v>6.5199999999999889</v>
      </c>
      <c r="D59" s="7">
        <f>ABS(2*'Risk Model'!$D$2*C59+'Risk Model'!$D$3)</f>
        <v>8.4114307552000227</v>
      </c>
      <c r="E59" s="7">
        <f>ABS(3*'Risk Model'!$E$2*C59^2+2*'Risk Model'!$E$3*C59+'Risk Model'!$E$4)*'Risk Model to Scale'!$G$5</f>
        <v>12.626305248051802</v>
      </c>
      <c r="F59" s="7">
        <f t="shared" si="2"/>
        <v>4.214874492851779</v>
      </c>
    </row>
    <row r="60" spans="3:6" x14ac:dyDescent="0.2">
      <c r="C60" s="2">
        <f t="shared" si="1"/>
        <v>6.5299999999999887</v>
      </c>
      <c r="D60" s="7">
        <f>ABS(2*'Risk Model'!$D$2*C60+'Risk Model'!$D$3)</f>
        <v>8.3916365478000241</v>
      </c>
      <c r="E60" s="7">
        <f>ABS(3*'Risk Model'!$E$2*C60^2+2*'Risk Model'!$E$3*C60+'Risk Model'!$E$4)*'Risk Model to Scale'!$G$5</f>
        <v>12.534060418400278</v>
      </c>
      <c r="F60" s="7">
        <f t="shared" si="2"/>
        <v>4.1424238706002541</v>
      </c>
    </row>
    <row r="61" spans="3:6" x14ac:dyDescent="0.2">
      <c r="C61" s="2">
        <f t="shared" si="1"/>
        <v>6.5399999999999885</v>
      </c>
      <c r="D61" s="7">
        <f>ABS(2*'Risk Model'!$D$2*C61+'Risk Model'!$D$3)</f>
        <v>8.3718423404000237</v>
      </c>
      <c r="E61" s="7">
        <f>ABS(3*'Risk Model'!$E$2*C61^2+2*'Risk Model'!$E$3*C61+'Risk Model'!$E$4)*'Risk Model to Scale'!$G$5</f>
        <v>12.442040928985827</v>
      </c>
      <c r="F61" s="7">
        <f t="shared" si="2"/>
        <v>4.0701985885858036</v>
      </c>
    </row>
    <row r="62" spans="3:6" x14ac:dyDescent="0.2">
      <c r="C62" s="2">
        <f t="shared" si="1"/>
        <v>6.5499999999999883</v>
      </c>
      <c r="D62" s="7">
        <f>ABS(2*'Risk Model'!$D$2*C62+'Risk Model'!$D$3)</f>
        <v>8.3520481330000234</v>
      </c>
      <c r="E62" s="7">
        <f>ABS(3*'Risk Model'!$E$2*C62^2+2*'Risk Model'!$E$3*C62+'Risk Model'!$E$4)*'Risk Model to Scale'!$G$5</f>
        <v>12.350246779808476</v>
      </c>
      <c r="F62" s="7">
        <f t="shared" si="2"/>
        <v>3.9981986468084525</v>
      </c>
    </row>
    <row r="63" spans="3:6" x14ac:dyDescent="0.2">
      <c r="C63" s="2">
        <f t="shared" si="1"/>
        <v>6.5599999999999881</v>
      </c>
      <c r="D63" s="7">
        <f>ABS(2*'Risk Model'!$D$2*C63+'Risk Model'!$D$3)</f>
        <v>8.3322539256000248</v>
      </c>
      <c r="E63" s="7">
        <f>ABS(3*'Risk Model'!$E$2*C63^2+2*'Risk Model'!$E$3*C63+'Risk Model'!$E$4)*'Risk Model to Scale'!$G$5</f>
        <v>12.258677970868195</v>
      </c>
      <c r="F63" s="7">
        <f t="shared" si="2"/>
        <v>3.9264240452681705</v>
      </c>
    </row>
    <row r="64" spans="3:6" x14ac:dyDescent="0.2">
      <c r="C64" s="2">
        <f t="shared" si="1"/>
        <v>6.5699999999999878</v>
      </c>
      <c r="D64" s="7">
        <f>ABS(2*'Risk Model'!$D$2*C64+'Risk Model'!$D$3)</f>
        <v>8.3124597182000244</v>
      </c>
      <c r="E64" s="7">
        <f>ABS(3*'Risk Model'!$E$2*C64^2+2*'Risk Model'!$E$3*C64+'Risk Model'!$E$4)*'Risk Model to Scale'!$G$5</f>
        <v>12.16733450216503</v>
      </c>
      <c r="F64" s="7">
        <f t="shared" si="2"/>
        <v>3.8548747839650055</v>
      </c>
    </row>
    <row r="65" spans="3:6" x14ac:dyDescent="0.2">
      <c r="C65" s="2">
        <f t="shared" si="1"/>
        <v>6.5799999999999876</v>
      </c>
      <c r="D65" s="7">
        <f>ABS(2*'Risk Model'!$D$2*C65+'Risk Model'!$D$3)</f>
        <v>8.2926655108000258</v>
      </c>
      <c r="E65" s="7">
        <f>ABS(3*'Risk Model'!$E$2*C65^2+2*'Risk Model'!$E$3*C65+'Risk Model'!$E$4)*'Risk Model to Scale'!$G$5</f>
        <v>12.076216373698905</v>
      </c>
      <c r="F65" s="7">
        <f t="shared" si="2"/>
        <v>3.7835508628988794</v>
      </c>
    </row>
    <row r="66" spans="3:6" x14ac:dyDescent="0.2">
      <c r="C66" s="2">
        <f t="shared" si="1"/>
        <v>6.5899999999999874</v>
      </c>
      <c r="D66" s="7">
        <f>ABS(2*'Risk Model'!$D$2*C66+'Risk Model'!$D$3)</f>
        <v>8.2728713034000254</v>
      </c>
      <c r="E66" s="7">
        <f>ABS(3*'Risk Model'!$E$2*C66^2+2*'Risk Model'!$E$3*C66+'Risk Model'!$E$4)*'Risk Model to Scale'!$G$5</f>
        <v>11.985323585469896</v>
      </c>
      <c r="F66" s="7">
        <f t="shared" si="2"/>
        <v>3.7124522820698704</v>
      </c>
    </row>
    <row r="67" spans="3:6" x14ac:dyDescent="0.2">
      <c r="C67" s="2">
        <f t="shared" si="1"/>
        <v>6.5999999999999872</v>
      </c>
      <c r="D67" s="7">
        <f>ABS(2*'Risk Model'!$D$2*C67+'Risk Model'!$D$3)</f>
        <v>8.2530770960000268</v>
      </c>
      <c r="E67" s="7">
        <f>ABS(3*'Risk Model'!$E$2*C67^2+2*'Risk Model'!$E$3*C67+'Risk Model'!$E$4)*'Risk Model to Scale'!$G$5</f>
        <v>11.894656137477957</v>
      </c>
      <c r="F67" s="7">
        <f t="shared" si="2"/>
        <v>3.6415790414779305</v>
      </c>
    </row>
    <row r="68" spans="3:6" x14ac:dyDescent="0.2">
      <c r="C68" s="2">
        <f t="shared" si="1"/>
        <v>6.609999999999987</v>
      </c>
      <c r="D68" s="7">
        <f>ABS(2*'Risk Model'!$D$2*C68+'Risk Model'!$D$3)</f>
        <v>8.2332828886000264</v>
      </c>
      <c r="E68" s="7">
        <f>ABS(3*'Risk Model'!$E$2*C68^2+2*'Risk Model'!$E$3*C68+'Risk Model'!$E$4)*'Risk Model to Scale'!$G$5</f>
        <v>11.80421402972309</v>
      </c>
      <c r="F68" s="7">
        <f t="shared" si="2"/>
        <v>3.5709311411230633</v>
      </c>
    </row>
    <row r="69" spans="3:6" x14ac:dyDescent="0.2">
      <c r="C69" s="2">
        <f t="shared" si="1"/>
        <v>6.6199999999999868</v>
      </c>
      <c r="D69" s="7">
        <f>ABS(2*'Risk Model'!$D$2*C69+'Risk Model'!$D$3)</f>
        <v>8.2134886812000278</v>
      </c>
      <c r="E69" s="7">
        <f>ABS(3*'Risk Model'!$E$2*C69^2+2*'Risk Model'!$E$3*C69+'Risk Model'!$E$4)*'Risk Model to Scale'!$G$5</f>
        <v>11.713997262205352</v>
      </c>
      <c r="F69" s="7">
        <f t="shared" si="2"/>
        <v>3.5005085810053238</v>
      </c>
    </row>
    <row r="70" spans="3:6" x14ac:dyDescent="0.2">
      <c r="C70" s="2">
        <f t="shared" si="1"/>
        <v>6.6299999999999866</v>
      </c>
      <c r="D70" s="7">
        <f>ABS(2*'Risk Model'!$D$2*C70+'Risk Model'!$D$3)</f>
        <v>8.1936944738000275</v>
      </c>
      <c r="E70" s="7">
        <f>ABS(3*'Risk Model'!$E$2*C70^2+2*'Risk Model'!$E$3*C70+'Risk Model'!$E$4)*'Risk Model to Scale'!$G$5</f>
        <v>11.624005834924656</v>
      </c>
      <c r="F70" s="7">
        <f t="shared" si="2"/>
        <v>3.4303113611246285</v>
      </c>
    </row>
    <row r="71" spans="3:6" x14ac:dyDescent="0.2">
      <c r="C71" s="2">
        <f t="shared" si="1"/>
        <v>6.6399999999999864</v>
      </c>
      <c r="D71" s="7">
        <f>ABS(2*'Risk Model'!$D$2*C71+'Risk Model'!$D$3)</f>
        <v>8.1739002664000271</v>
      </c>
      <c r="E71" s="7">
        <f>ABS(3*'Risk Model'!$E$2*C71^2+2*'Risk Model'!$E$3*C71+'Risk Model'!$E$4)*'Risk Model to Scale'!$G$5</f>
        <v>11.53423974788106</v>
      </c>
      <c r="F71" s="7">
        <f t="shared" ref="F71:F102" si="3">E71-D71</f>
        <v>3.3603394814810326</v>
      </c>
    </row>
    <row r="72" spans="3:6" x14ac:dyDescent="0.2">
      <c r="C72" s="2">
        <f t="shared" si="1"/>
        <v>6.6499999999999861</v>
      </c>
      <c r="D72" s="7">
        <f>ABS(2*'Risk Model'!$D$2*C72+'Risk Model'!$D$3)</f>
        <v>8.1541060590000285</v>
      </c>
      <c r="E72" s="7">
        <f>ABS(3*'Risk Model'!$E$2*C72^2+2*'Risk Model'!$E$3*C72+'Risk Model'!$E$4)*'Risk Model to Scale'!$G$5</f>
        <v>11.44469900107455</v>
      </c>
      <c r="F72" s="7">
        <f t="shared" si="3"/>
        <v>3.2905929420745217</v>
      </c>
    </row>
    <row r="73" spans="3:6" x14ac:dyDescent="0.2">
      <c r="C73" s="2">
        <f t="shared" ref="C73:C136" si="4">C72+$C$2</f>
        <v>6.6599999999999859</v>
      </c>
      <c r="D73" s="7">
        <f>ABS(2*'Risk Model'!$D$2*C73+'Risk Model'!$D$3)</f>
        <v>8.1343118516000281</v>
      </c>
      <c r="E73" s="7">
        <f>ABS(3*'Risk Model'!$E$2*C73^2+2*'Risk Model'!$E$3*C73+'Risk Model'!$E$4)*'Risk Model to Scale'!$G$5</f>
        <v>11.35538359450511</v>
      </c>
      <c r="F73" s="7">
        <f t="shared" si="3"/>
        <v>3.2210717429050817</v>
      </c>
    </row>
    <row r="74" spans="3:6" x14ac:dyDescent="0.2">
      <c r="C74" s="2">
        <f t="shared" si="4"/>
        <v>6.6699999999999857</v>
      </c>
      <c r="D74" s="7">
        <f>ABS(2*'Risk Model'!$D$2*C74+'Risk Model'!$D$3)</f>
        <v>8.1145176442000295</v>
      </c>
      <c r="E74" s="7">
        <f>ABS(3*'Risk Model'!$E$2*C74^2+2*'Risk Model'!$E$3*C74+'Risk Model'!$E$4)*'Risk Model to Scale'!$G$5</f>
        <v>11.266293528172785</v>
      </c>
      <c r="F74" s="7">
        <f t="shared" si="3"/>
        <v>3.1517758839727552</v>
      </c>
    </row>
    <row r="75" spans="3:6" x14ac:dyDescent="0.2">
      <c r="C75" s="2">
        <f t="shared" si="4"/>
        <v>6.6799999999999855</v>
      </c>
      <c r="D75" s="7">
        <f>ABS(2*'Risk Model'!$D$2*C75+'Risk Model'!$D$3)</f>
        <v>8.0947234368000291</v>
      </c>
      <c r="E75" s="7">
        <f>ABS(3*'Risk Model'!$E$2*C75^2+2*'Risk Model'!$E$3*C75+'Risk Model'!$E$4)*'Risk Model to Scale'!$G$5</f>
        <v>11.177428802077532</v>
      </c>
      <c r="F75" s="7">
        <f t="shared" si="3"/>
        <v>3.0827053652775032</v>
      </c>
    </row>
    <row r="76" spans="3:6" x14ac:dyDescent="0.2">
      <c r="C76" s="2">
        <f t="shared" si="4"/>
        <v>6.6899999999999853</v>
      </c>
      <c r="D76" s="7">
        <f>ABS(2*'Risk Model'!$D$2*C76+'Risk Model'!$D$3)</f>
        <v>8.0749292294000306</v>
      </c>
      <c r="E76" s="7">
        <f>ABS(3*'Risk Model'!$E$2*C76^2+2*'Risk Model'!$E$3*C76+'Risk Model'!$E$4)*'Risk Model to Scale'!$G$5</f>
        <v>11.088789416219349</v>
      </c>
      <c r="F76" s="7">
        <f t="shared" si="3"/>
        <v>3.0138601868193184</v>
      </c>
    </row>
    <row r="77" spans="3:6" x14ac:dyDescent="0.2">
      <c r="C77" s="2">
        <f t="shared" si="4"/>
        <v>6.6999999999999851</v>
      </c>
      <c r="D77" s="7">
        <f>ABS(2*'Risk Model'!$D$2*C77+'Risk Model'!$D$3)</f>
        <v>8.0551350220000302</v>
      </c>
      <c r="E77" s="7">
        <f>ABS(3*'Risk Model'!$E$2*C77^2+2*'Risk Model'!$E$3*C77+'Risk Model'!$E$4)*'Risk Model to Scale'!$G$5</f>
        <v>11.000375370598253</v>
      </c>
      <c r="F77" s="7">
        <f t="shared" si="3"/>
        <v>2.9452403485982224</v>
      </c>
    </row>
    <row r="78" spans="3:6" x14ac:dyDescent="0.2">
      <c r="C78" s="2">
        <f t="shared" si="4"/>
        <v>6.7099999999999849</v>
      </c>
      <c r="D78" s="7">
        <f>ABS(2*'Risk Model'!$D$2*C78+'Risk Model'!$D$3)</f>
        <v>8.0353408146000316</v>
      </c>
      <c r="E78" s="7">
        <f>ABS(3*'Risk Model'!$E$2*C78^2+2*'Risk Model'!$E$3*C78+'Risk Model'!$E$4)*'Risk Model to Scale'!$G$5</f>
        <v>10.912186665214255</v>
      </c>
      <c r="F78" s="7">
        <f t="shared" si="3"/>
        <v>2.8768458506142238</v>
      </c>
    </row>
    <row r="79" spans="3:6" x14ac:dyDescent="0.2">
      <c r="C79" s="2">
        <f t="shared" si="4"/>
        <v>6.7199999999999847</v>
      </c>
      <c r="D79" s="7">
        <f>ABS(2*'Risk Model'!$D$2*C79+'Risk Model'!$D$3)</f>
        <v>8.0155466072000312</v>
      </c>
      <c r="E79" s="7">
        <f>ABS(3*'Risk Model'!$E$2*C79^2+2*'Risk Model'!$E$3*C79+'Risk Model'!$E$4)*'Risk Model to Scale'!$G$5</f>
        <v>10.824223300067343</v>
      </c>
      <c r="F79" s="7">
        <f t="shared" si="3"/>
        <v>2.8086766928673121</v>
      </c>
    </row>
    <row r="80" spans="3:6" x14ac:dyDescent="0.2">
      <c r="C80" s="2">
        <f t="shared" si="4"/>
        <v>6.7299999999999844</v>
      </c>
      <c r="D80" s="7">
        <f>ABS(2*'Risk Model'!$D$2*C80+'Risk Model'!$D$3)</f>
        <v>7.9957523998000326</v>
      </c>
      <c r="E80" s="7">
        <f>ABS(3*'Risk Model'!$E$2*C80^2+2*'Risk Model'!$E$3*C80+'Risk Model'!$E$4)*'Risk Model to Scale'!$G$5</f>
        <v>10.736485275157518</v>
      </c>
      <c r="F80" s="7">
        <f t="shared" si="3"/>
        <v>2.7407328753574856</v>
      </c>
    </row>
    <row r="81" spans="3:6" x14ac:dyDescent="0.2">
      <c r="C81" s="2">
        <f t="shared" si="4"/>
        <v>6.7399999999999842</v>
      </c>
      <c r="D81" s="7">
        <f>ABS(2*'Risk Model'!$D$2*C81+'Risk Model'!$D$3)</f>
        <v>7.9759581924000322</v>
      </c>
      <c r="E81" s="7">
        <f>ABS(3*'Risk Model'!$E$2*C81^2+2*'Risk Model'!$E$3*C81+'Risk Model'!$E$4)*'Risk Model to Scale'!$G$5</f>
        <v>10.64897259048475</v>
      </c>
      <c r="F81" s="7">
        <f t="shared" si="3"/>
        <v>2.6730143980847174</v>
      </c>
    </row>
    <row r="82" spans="3:6" x14ac:dyDescent="0.2">
      <c r="C82" s="2">
        <f t="shared" si="4"/>
        <v>6.749999999999984</v>
      </c>
      <c r="D82" s="7">
        <f>ABS(2*'Risk Model'!$D$2*C82+'Risk Model'!$D$3)</f>
        <v>7.9561639850000319</v>
      </c>
      <c r="E82" s="7">
        <f>ABS(3*'Risk Model'!$E$2*C82^2+2*'Risk Model'!$E$3*C82+'Risk Model'!$E$4)*'Risk Model to Scale'!$G$5</f>
        <v>10.561685246049095</v>
      </c>
      <c r="F82" s="7">
        <f t="shared" si="3"/>
        <v>2.6055212610490628</v>
      </c>
    </row>
    <row r="83" spans="3:6" x14ac:dyDescent="0.2">
      <c r="C83" s="2">
        <f t="shared" si="4"/>
        <v>6.7599999999999838</v>
      </c>
      <c r="D83" s="7">
        <f>ABS(2*'Risk Model'!$D$2*C83+'Risk Model'!$D$3)</f>
        <v>7.9363697776000333</v>
      </c>
      <c r="E83" s="7">
        <f>ABS(3*'Risk Model'!$E$2*C83^2+2*'Risk Model'!$E$3*C83+'Risk Model'!$E$4)*'Risk Model to Scale'!$G$5</f>
        <v>10.474623241850496</v>
      </c>
      <c r="F83" s="7">
        <f t="shared" si="3"/>
        <v>2.5382534642504631</v>
      </c>
    </row>
    <row r="84" spans="3:6" x14ac:dyDescent="0.2">
      <c r="C84" s="2">
        <f t="shared" si="4"/>
        <v>6.7699999999999836</v>
      </c>
      <c r="D84" s="7">
        <f>ABS(2*'Risk Model'!$D$2*C84+'Risk Model'!$D$3)</f>
        <v>7.9165755702000329</v>
      </c>
      <c r="E84" s="7">
        <f>ABS(3*'Risk Model'!$E$2*C84^2+2*'Risk Model'!$E$3*C84+'Risk Model'!$E$4)*'Risk Model to Scale'!$G$5</f>
        <v>10.387786577889027</v>
      </c>
      <c r="F84" s="7">
        <f t="shared" si="3"/>
        <v>2.4712110076889946</v>
      </c>
    </row>
    <row r="85" spans="3:6" x14ac:dyDescent="0.2">
      <c r="C85" s="2">
        <f t="shared" si="4"/>
        <v>6.7799999999999834</v>
      </c>
      <c r="D85" s="7">
        <f>ABS(2*'Risk Model'!$D$2*C85+'Risk Model'!$D$3)</f>
        <v>7.8967813628000343</v>
      </c>
      <c r="E85" s="7">
        <f>ABS(3*'Risk Model'!$E$2*C85^2+2*'Risk Model'!$E$3*C85+'Risk Model'!$E$4)*'Risk Model to Scale'!$G$5</f>
        <v>10.301175254164615</v>
      </c>
      <c r="F85" s="7">
        <f t="shared" si="3"/>
        <v>2.404393891364581</v>
      </c>
    </row>
    <row r="86" spans="3:6" x14ac:dyDescent="0.2">
      <c r="C86" s="2">
        <f t="shared" si="4"/>
        <v>6.7899999999999832</v>
      </c>
      <c r="D86" s="7">
        <f>ABS(2*'Risk Model'!$D$2*C86+'Risk Model'!$D$3)</f>
        <v>7.8769871554000339</v>
      </c>
      <c r="E86" s="7">
        <f>ABS(3*'Risk Model'!$E$2*C86^2+2*'Risk Model'!$E$3*C86+'Risk Model'!$E$4)*'Risk Model to Scale'!$G$5</f>
        <v>10.214789270677274</v>
      </c>
      <c r="F86" s="7">
        <f t="shared" si="3"/>
        <v>2.3378021152772401</v>
      </c>
    </row>
    <row r="87" spans="3:6" x14ac:dyDescent="0.2">
      <c r="C87" s="2">
        <f t="shared" si="4"/>
        <v>6.7999999999999829</v>
      </c>
      <c r="D87" s="7">
        <f>ABS(2*'Risk Model'!$D$2*C87+'Risk Model'!$D$3)</f>
        <v>7.8571929480000353</v>
      </c>
      <c r="E87" s="7">
        <f>ABS(3*'Risk Model'!$E$2*C87^2+2*'Risk Model'!$E$3*C87+'Risk Model'!$E$4)*'Risk Model to Scale'!$G$5</f>
        <v>10.128628627427032</v>
      </c>
      <c r="F87" s="7">
        <f t="shared" si="3"/>
        <v>2.2714356794269968</v>
      </c>
    </row>
    <row r="88" spans="3:6" x14ac:dyDescent="0.2">
      <c r="C88" s="2">
        <f t="shared" si="4"/>
        <v>6.8099999999999827</v>
      </c>
      <c r="D88" s="7">
        <f>ABS(2*'Risk Model'!$D$2*C88+'Risk Model'!$D$3)</f>
        <v>7.8373987406000349</v>
      </c>
      <c r="E88" s="7">
        <f>ABS(3*'Risk Model'!$E$2*C88^2+2*'Risk Model'!$E$3*C88+'Risk Model'!$E$4)*'Risk Model to Scale'!$G$5</f>
        <v>10.042693324413877</v>
      </c>
      <c r="F88" s="7">
        <f t="shared" si="3"/>
        <v>2.205294583813842</v>
      </c>
    </row>
    <row r="89" spans="3:6" x14ac:dyDescent="0.2">
      <c r="C89" s="2">
        <f t="shared" si="4"/>
        <v>6.8199999999999825</v>
      </c>
      <c r="D89" s="7">
        <f>ABS(2*'Risk Model'!$D$2*C89+'Risk Model'!$D$3)</f>
        <v>7.8176045332000363</v>
      </c>
      <c r="E89" s="7">
        <f>ABS(3*'Risk Model'!$E$2*C89^2+2*'Risk Model'!$E$3*C89+'Risk Model'!$E$4)*'Risk Model to Scale'!$G$5</f>
        <v>9.956983361637791</v>
      </c>
      <c r="F89" s="7">
        <f t="shared" si="3"/>
        <v>2.1393788284377546</v>
      </c>
    </row>
    <row r="90" spans="3:6" x14ac:dyDescent="0.2">
      <c r="C90" s="2">
        <f t="shared" si="4"/>
        <v>6.8299999999999823</v>
      </c>
      <c r="D90" s="7">
        <f>ABS(2*'Risk Model'!$D$2*C90+'Risk Model'!$D$3)</f>
        <v>7.797810325800036</v>
      </c>
      <c r="E90" s="7">
        <f>ABS(3*'Risk Model'!$E$2*C90^2+2*'Risk Model'!$E$3*C90+'Risk Model'!$E$4)*'Risk Model to Scale'!$G$5</f>
        <v>9.871498739098822</v>
      </c>
      <c r="F90" s="7">
        <f t="shared" si="3"/>
        <v>2.0736884132987861</v>
      </c>
    </row>
    <row r="91" spans="3:6" x14ac:dyDescent="0.2">
      <c r="C91" s="2">
        <f t="shared" si="4"/>
        <v>6.8399999999999821</v>
      </c>
      <c r="D91" s="7">
        <f>ABS(2*'Risk Model'!$D$2*C91+'Risk Model'!$D$3)</f>
        <v>7.7780161184000356</v>
      </c>
      <c r="E91" s="7">
        <f>ABS(3*'Risk Model'!$E$2*C91^2+2*'Risk Model'!$E$3*C91+'Risk Model'!$E$4)*'Risk Model to Scale'!$G$5</f>
        <v>9.786239456796908</v>
      </c>
      <c r="F91" s="7">
        <f t="shared" si="3"/>
        <v>2.0082233383968724</v>
      </c>
    </row>
    <row r="92" spans="3:6" x14ac:dyDescent="0.2">
      <c r="C92" s="2">
        <f t="shared" si="4"/>
        <v>6.8499999999999819</v>
      </c>
      <c r="D92" s="7">
        <f>ABS(2*'Risk Model'!$D$2*C92+'Risk Model'!$D$3)</f>
        <v>7.758221911000037</v>
      </c>
      <c r="E92" s="7">
        <f>ABS(3*'Risk Model'!$E$2*C92^2+2*'Risk Model'!$E$3*C92+'Risk Model'!$E$4)*'Risk Model to Scale'!$G$5</f>
        <v>9.701205514732095</v>
      </c>
      <c r="F92" s="7">
        <f t="shared" si="3"/>
        <v>1.942983603732058</v>
      </c>
    </row>
    <row r="93" spans="3:6" x14ac:dyDescent="0.2">
      <c r="C93" s="2">
        <f t="shared" si="4"/>
        <v>6.8599999999999817</v>
      </c>
      <c r="D93" s="7">
        <f>ABS(2*'Risk Model'!$D$2*C93+'Risk Model'!$D$3)</f>
        <v>7.7384277036000366</v>
      </c>
      <c r="E93" s="7">
        <f>ABS(3*'Risk Model'!$E$2*C93^2+2*'Risk Model'!$E$3*C93+'Risk Model'!$E$4)*'Risk Model to Scale'!$G$5</f>
        <v>9.6163969129043529</v>
      </c>
      <c r="F93" s="7">
        <f t="shared" si="3"/>
        <v>1.8779692093043163</v>
      </c>
    </row>
    <row r="94" spans="3:6" x14ac:dyDescent="0.2">
      <c r="C94" s="2">
        <f t="shared" si="4"/>
        <v>6.8699999999999815</v>
      </c>
      <c r="D94" s="7">
        <f>ABS(2*'Risk Model'!$D$2*C94+'Risk Model'!$D$3)</f>
        <v>7.718633496200038</v>
      </c>
      <c r="E94" s="7">
        <f>ABS(3*'Risk Model'!$E$2*C94^2+2*'Risk Model'!$E$3*C94+'Risk Model'!$E$4)*'Risk Model to Scale'!$G$5</f>
        <v>9.531813651313696</v>
      </c>
      <c r="F94" s="7">
        <f t="shared" si="3"/>
        <v>1.8131801551136579</v>
      </c>
    </row>
    <row r="95" spans="3:6" x14ac:dyDescent="0.2">
      <c r="C95" s="2">
        <f t="shared" si="4"/>
        <v>6.8799999999999812</v>
      </c>
      <c r="D95" s="7">
        <f>ABS(2*'Risk Model'!$D$2*C95+'Risk Model'!$D$3)</f>
        <v>7.6988392888000377</v>
      </c>
      <c r="E95" s="7">
        <f>ABS(3*'Risk Model'!$E$2*C95^2+2*'Risk Model'!$E$3*C95+'Risk Model'!$E$4)*'Risk Model to Scale'!$G$5</f>
        <v>9.4474557299601543</v>
      </c>
      <c r="F95" s="7">
        <f t="shared" si="3"/>
        <v>1.7486164411601166</v>
      </c>
    </row>
    <row r="96" spans="3:6" x14ac:dyDescent="0.2">
      <c r="C96" s="2">
        <f t="shared" si="4"/>
        <v>6.889999999999981</v>
      </c>
      <c r="D96" s="7">
        <f>ABS(2*'Risk Model'!$D$2*C96+'Risk Model'!$D$3)</f>
        <v>7.6790450814000391</v>
      </c>
      <c r="E96" s="7">
        <f>ABS(3*'Risk Model'!$E$2*C96^2+2*'Risk Model'!$E$3*C96+'Risk Model'!$E$4)*'Risk Model to Scale'!$G$5</f>
        <v>9.3633231488436817</v>
      </c>
      <c r="F96" s="7">
        <f t="shared" si="3"/>
        <v>1.6842780674436426</v>
      </c>
    </row>
    <row r="97" spans="3:6" x14ac:dyDescent="0.2">
      <c r="C97" s="2">
        <f t="shared" si="4"/>
        <v>6.8999999999999808</v>
      </c>
      <c r="D97" s="7">
        <f>ABS(2*'Risk Model'!$D$2*C97+'Risk Model'!$D$3)</f>
        <v>7.6592508740000387</v>
      </c>
      <c r="E97" s="7">
        <f>ABS(3*'Risk Model'!$E$2*C97^2+2*'Risk Model'!$E$3*C97+'Risk Model'!$E$4)*'Risk Model to Scale'!$G$5</f>
        <v>9.2794159079642817</v>
      </c>
      <c r="F97" s="7">
        <f t="shared" si="3"/>
        <v>1.6201650339642431</v>
      </c>
    </row>
    <row r="98" spans="3:6" x14ac:dyDescent="0.2">
      <c r="C98" s="2">
        <f t="shared" si="4"/>
        <v>6.9099999999999806</v>
      </c>
      <c r="D98" s="7">
        <f>ABS(2*'Risk Model'!$D$2*C98+'Risk Model'!$D$3)</f>
        <v>7.6394566666000401</v>
      </c>
      <c r="E98" s="7">
        <f>ABS(3*'Risk Model'!$E$2*C98^2+2*'Risk Model'!$E$3*C98+'Risk Model'!$E$4)*'Risk Model to Scale'!$G$5</f>
        <v>9.1957340073219527</v>
      </c>
      <c r="F98" s="7">
        <f t="shared" si="3"/>
        <v>1.5562773407219126</v>
      </c>
    </row>
    <row r="99" spans="3:6" x14ac:dyDescent="0.2">
      <c r="C99" s="2">
        <f t="shared" si="4"/>
        <v>6.9199999999999804</v>
      </c>
      <c r="D99" s="7">
        <f>ABS(2*'Risk Model'!$D$2*C99+'Risk Model'!$D$3)</f>
        <v>7.6196624592000397</v>
      </c>
      <c r="E99" s="7">
        <f>ABS(3*'Risk Model'!$E$2*C99^2+2*'Risk Model'!$E$3*C99+'Risk Model'!$E$4)*'Risk Model to Scale'!$G$5</f>
        <v>9.1122774469167247</v>
      </c>
      <c r="F99" s="7">
        <f t="shared" si="3"/>
        <v>1.492614987716685</v>
      </c>
    </row>
    <row r="100" spans="3:6" x14ac:dyDescent="0.2">
      <c r="C100" s="2">
        <f t="shared" si="4"/>
        <v>6.9299999999999802</v>
      </c>
      <c r="D100" s="7">
        <f>ABS(2*'Risk Model'!$D$2*C100+'Risk Model'!$D$3)</f>
        <v>7.5998682518000393</v>
      </c>
      <c r="E100" s="7">
        <f>ABS(3*'Risk Model'!$E$2*C100^2+2*'Risk Model'!$E$3*C100+'Risk Model'!$E$4)*'Risk Model to Scale'!$G$5</f>
        <v>9.029046226748596</v>
      </c>
      <c r="F100" s="7">
        <f t="shared" si="3"/>
        <v>1.4291779749485567</v>
      </c>
    </row>
    <row r="101" spans="3:6" x14ac:dyDescent="0.2">
      <c r="C101" s="2">
        <f t="shared" si="4"/>
        <v>6.93999999999998</v>
      </c>
      <c r="D101" s="7">
        <f>ABS(2*'Risk Model'!$D$2*C101+'Risk Model'!$D$3)</f>
        <v>7.5800740444000407</v>
      </c>
      <c r="E101" s="7">
        <f>ABS(3*'Risk Model'!$E$2*C101^2+2*'Risk Model'!$E$3*C101+'Risk Model'!$E$4)*'Risk Model to Scale'!$G$5</f>
        <v>8.9460403468175382</v>
      </c>
      <c r="F101" s="7">
        <f t="shared" si="3"/>
        <v>1.3659663024174975</v>
      </c>
    </row>
    <row r="102" spans="3:6" x14ac:dyDescent="0.2">
      <c r="C102" s="2">
        <f t="shared" si="4"/>
        <v>6.9499999999999797</v>
      </c>
      <c r="D102" s="7">
        <f>ABS(2*'Risk Model'!$D$2*C102+'Risk Model'!$D$3)</f>
        <v>7.5602798370000404</v>
      </c>
      <c r="E102" s="7">
        <f>ABS(3*'Risk Model'!$E$2*C102^2+2*'Risk Model'!$E$3*C102+'Risk Model'!$E$4)*'Risk Model to Scale'!$G$5</f>
        <v>8.8632598071235655</v>
      </c>
      <c r="F102" s="7">
        <f t="shared" si="3"/>
        <v>1.3029799701235252</v>
      </c>
    </row>
    <row r="103" spans="3:6" x14ac:dyDescent="0.2">
      <c r="C103" s="2">
        <f t="shared" si="4"/>
        <v>6.9599999999999795</v>
      </c>
      <c r="D103" s="7">
        <f>ABS(2*'Risk Model'!$D$2*C103+'Risk Model'!$D$3)</f>
        <v>7.5404856296000418</v>
      </c>
      <c r="E103" s="7">
        <f>ABS(3*'Risk Model'!$E$2*C103^2+2*'Risk Model'!$E$3*C103+'Risk Model'!$E$4)*'Risk Model to Scale'!$G$5</f>
        <v>8.7807046076666797</v>
      </c>
      <c r="F103" s="7">
        <f t="shared" ref="F103:F134" si="5">E103-D103</f>
        <v>1.2402189780666379</v>
      </c>
    </row>
    <row r="104" spans="3:6" x14ac:dyDescent="0.2">
      <c r="C104" s="2">
        <f t="shared" si="4"/>
        <v>6.9699999999999793</v>
      </c>
      <c r="D104" s="7">
        <f>ABS(2*'Risk Model'!$D$2*C104+'Risk Model'!$D$3)</f>
        <v>7.5206914222000414</v>
      </c>
      <c r="E104" s="7">
        <f>ABS(3*'Risk Model'!$E$2*C104^2+2*'Risk Model'!$E$3*C104+'Risk Model'!$E$4)*'Risk Model to Scale'!$G$5</f>
        <v>8.698374748446863</v>
      </c>
      <c r="F104" s="7">
        <f t="shared" si="5"/>
        <v>1.1776833262468216</v>
      </c>
    </row>
    <row r="105" spans="3:6" x14ac:dyDescent="0.2">
      <c r="C105" s="2">
        <f t="shared" si="4"/>
        <v>6.9799999999999791</v>
      </c>
      <c r="D105" s="7">
        <f>ABS(2*'Risk Model'!$D$2*C105+'Risk Model'!$D$3)</f>
        <v>7.5008972148000428</v>
      </c>
      <c r="E105" s="7">
        <f>ABS(3*'Risk Model'!$E$2*C105^2+2*'Risk Model'!$E$3*C105+'Risk Model'!$E$4)*'Risk Model to Scale'!$G$5</f>
        <v>8.6162702294641633</v>
      </c>
      <c r="F105" s="7">
        <f t="shared" si="5"/>
        <v>1.1153730146641205</v>
      </c>
    </row>
    <row r="106" spans="3:6" x14ac:dyDescent="0.2">
      <c r="C106" s="2">
        <f t="shared" si="4"/>
        <v>6.9899999999999789</v>
      </c>
      <c r="D106" s="7">
        <f>ABS(2*'Risk Model'!$D$2*C106+'Risk Model'!$D$3)</f>
        <v>7.4811030074000424</v>
      </c>
      <c r="E106" s="7">
        <f>ABS(3*'Risk Model'!$E$2*C106^2+2*'Risk Model'!$E$3*C106+'Risk Model'!$E$4)*'Risk Model to Scale'!$G$5</f>
        <v>8.5343910507185328</v>
      </c>
      <c r="F106" s="7">
        <f t="shared" si="5"/>
        <v>1.0532880433184904</v>
      </c>
    </row>
    <row r="107" spans="3:6" x14ac:dyDescent="0.2">
      <c r="C107" s="2">
        <f t="shared" si="4"/>
        <v>6.9999999999999787</v>
      </c>
      <c r="D107" s="7">
        <f>ABS(2*'Risk Model'!$D$2*C107+'Risk Model'!$D$3)</f>
        <v>7.4613088000000438</v>
      </c>
      <c r="E107" s="7">
        <f>ABS(3*'Risk Model'!$E$2*C107^2+2*'Risk Model'!$E$3*C107+'Risk Model'!$E$4)*'Risk Model to Scale'!$G$5</f>
        <v>8.4527372122099731</v>
      </c>
      <c r="F107" s="7">
        <f t="shared" si="5"/>
        <v>0.99142841220992928</v>
      </c>
    </row>
    <row r="108" spans="3:6" x14ac:dyDescent="0.2">
      <c r="C108" s="2">
        <f t="shared" si="4"/>
        <v>7.0099999999999785</v>
      </c>
      <c r="D108" s="7">
        <f>ABS(2*'Risk Model'!$D$2*C108+'Risk Model'!$D$3)</f>
        <v>7.4415145926000434</v>
      </c>
      <c r="E108" s="7">
        <f>ABS(3*'Risk Model'!$E$2*C108^2+2*'Risk Model'!$E$3*C108+'Risk Model'!$E$4)*'Risk Model to Scale'!$G$5</f>
        <v>8.3713087139385003</v>
      </c>
      <c r="F108" s="7">
        <f t="shared" si="5"/>
        <v>0.92979412133845685</v>
      </c>
    </row>
    <row r="109" spans="3:6" x14ac:dyDescent="0.2">
      <c r="C109" s="2">
        <f t="shared" si="4"/>
        <v>7.0199999999999783</v>
      </c>
      <c r="D109" s="7">
        <f>ABS(2*'Risk Model'!$D$2*C109+'Risk Model'!$D$3)</f>
        <v>7.4217203852000448</v>
      </c>
      <c r="E109" s="7">
        <f>ABS(3*'Risk Model'!$E$2*C109^2+2*'Risk Model'!$E$3*C109+'Risk Model'!$E$4)*'Risk Model to Scale'!$G$5</f>
        <v>8.2901055559041268</v>
      </c>
      <c r="F109" s="7">
        <f t="shared" si="5"/>
        <v>0.86838517070408194</v>
      </c>
    </row>
    <row r="110" spans="3:6" x14ac:dyDescent="0.2">
      <c r="C110" s="2">
        <f t="shared" si="4"/>
        <v>7.029999999999978</v>
      </c>
      <c r="D110" s="7">
        <f>ABS(2*'Risk Model'!$D$2*C110+'Risk Model'!$D$3)</f>
        <v>7.4019261778000445</v>
      </c>
      <c r="E110" s="7">
        <f>ABS(3*'Risk Model'!$E$2*C110^2+2*'Risk Model'!$E$3*C110+'Risk Model'!$E$4)*'Risk Model to Scale'!$G$5</f>
        <v>8.2091277381068402</v>
      </c>
      <c r="F110" s="7">
        <f t="shared" si="5"/>
        <v>0.80720156030679568</v>
      </c>
    </row>
    <row r="111" spans="3:6" x14ac:dyDescent="0.2">
      <c r="C111" s="2">
        <f t="shared" si="4"/>
        <v>7.0399999999999778</v>
      </c>
      <c r="D111" s="7">
        <f>ABS(2*'Risk Model'!$D$2*C111+'Risk Model'!$D$3)</f>
        <v>7.3821319704000441</v>
      </c>
      <c r="E111" s="7">
        <f>ABS(3*'Risk Model'!$E$2*C111^2+2*'Risk Model'!$E$3*C111+'Risk Model'!$E$4)*'Risk Model to Scale'!$G$5</f>
        <v>8.1283752605466386</v>
      </c>
      <c r="F111" s="7">
        <f t="shared" si="5"/>
        <v>0.74624329014659452</v>
      </c>
    </row>
    <row r="112" spans="3:6" x14ac:dyDescent="0.2">
      <c r="C112" s="2">
        <f t="shared" si="4"/>
        <v>7.0499999999999776</v>
      </c>
      <c r="D112" s="7">
        <f>ABS(2*'Risk Model'!$D$2*C112+'Risk Model'!$D$3)</f>
        <v>7.3623377630000455</v>
      </c>
      <c r="E112" s="7">
        <f>ABS(3*'Risk Model'!$E$2*C112^2+2*'Risk Model'!$E$3*C112+'Risk Model'!$E$4)*'Risk Model to Scale'!$G$5</f>
        <v>8.0478481232235062</v>
      </c>
      <c r="F112" s="7">
        <f t="shared" si="5"/>
        <v>0.68551036022346068</v>
      </c>
    </row>
    <row r="113" spans="3:6" x14ac:dyDescent="0.2">
      <c r="C113" s="2">
        <f t="shared" si="4"/>
        <v>7.0599999999999774</v>
      </c>
      <c r="D113" s="7">
        <f>ABS(2*'Risk Model'!$D$2*C113+'Risk Model'!$D$3)</f>
        <v>7.3425435556000451</v>
      </c>
      <c r="E113" s="7">
        <f>ABS(3*'Risk Model'!$E$2*C113^2+2*'Risk Model'!$E$3*C113+'Risk Model'!$E$4)*'Risk Model to Scale'!$G$5</f>
        <v>7.9675463261374615</v>
      </c>
      <c r="F113" s="7">
        <f t="shared" si="5"/>
        <v>0.62500277053741637</v>
      </c>
    </row>
    <row r="114" spans="3:6" x14ac:dyDescent="0.2">
      <c r="C114" s="2">
        <f t="shared" si="4"/>
        <v>7.0699999999999772</v>
      </c>
      <c r="D114" s="7">
        <f>ABS(2*'Risk Model'!$D$2*C114+'Risk Model'!$D$3)</f>
        <v>7.3227493482000465</v>
      </c>
      <c r="E114" s="7">
        <f>ABS(3*'Risk Model'!$E$2*C114^2+2*'Risk Model'!$E$3*C114+'Risk Model'!$E$4)*'Risk Model to Scale'!$G$5</f>
        <v>7.8874698692884868</v>
      </c>
      <c r="F114" s="7">
        <f t="shared" si="5"/>
        <v>0.56472052108844029</v>
      </c>
    </row>
    <row r="115" spans="3:6" x14ac:dyDescent="0.2">
      <c r="C115" s="2">
        <f t="shared" si="4"/>
        <v>7.079999999999977</v>
      </c>
      <c r="D115" s="7">
        <f>ABS(2*'Risk Model'!$D$2*C115+'Risk Model'!$D$3)</f>
        <v>7.3029551408000462</v>
      </c>
      <c r="E115" s="7">
        <f>ABS(3*'Risk Model'!$E$2*C115^2+2*'Risk Model'!$E$3*C115+'Risk Model'!$E$4)*'Risk Model to Scale'!$G$5</f>
        <v>7.8076187526766567</v>
      </c>
      <c r="F115" s="7">
        <f t="shared" si="5"/>
        <v>0.50466361187661057</v>
      </c>
    </row>
    <row r="116" spans="3:6" x14ac:dyDescent="0.2">
      <c r="C116" s="2">
        <f t="shared" si="4"/>
        <v>7.0899999999999768</v>
      </c>
      <c r="D116" s="7">
        <f>ABS(2*'Risk Model'!$D$2*C116+'Risk Model'!$D$3)</f>
        <v>7.2831609334000476</v>
      </c>
      <c r="E116" s="7">
        <f>ABS(3*'Risk Model'!$E$2*C116^2+2*'Risk Model'!$E$3*C116+'Risk Model'!$E$4)*'Risk Model to Scale'!$G$5</f>
        <v>7.7279929763018531</v>
      </c>
      <c r="F116" s="7">
        <f t="shared" si="5"/>
        <v>0.44483204290180556</v>
      </c>
    </row>
    <row r="117" spans="3:6" x14ac:dyDescent="0.2">
      <c r="C117" s="2">
        <f t="shared" si="4"/>
        <v>7.0999999999999766</v>
      </c>
      <c r="D117" s="7">
        <f>ABS(2*'Risk Model'!$D$2*C117+'Risk Model'!$D$3)</f>
        <v>7.2633667260000472</v>
      </c>
      <c r="E117" s="7">
        <f>ABS(3*'Risk Model'!$E$2*C117^2+2*'Risk Model'!$E$3*C117+'Risk Model'!$E$4)*'Risk Model to Scale'!$G$5</f>
        <v>7.6485925401641355</v>
      </c>
      <c r="F117" s="7">
        <f t="shared" si="5"/>
        <v>0.3852258141640883</v>
      </c>
    </row>
    <row r="118" spans="3:6" x14ac:dyDescent="0.2">
      <c r="C118" s="2">
        <f t="shared" si="4"/>
        <v>7.1099999999999763</v>
      </c>
      <c r="D118" s="7">
        <f>ABS(2*'Risk Model'!$D$2*C118+'Risk Model'!$D$3)</f>
        <v>7.2435725186000486</v>
      </c>
      <c r="E118" s="7">
        <f>ABS(3*'Risk Model'!$E$2*C118^2+2*'Risk Model'!$E$3*C118+'Risk Model'!$E$4)*'Risk Model to Scale'!$G$5</f>
        <v>7.569417444263518</v>
      </c>
      <c r="F118" s="7">
        <f t="shared" si="5"/>
        <v>0.32584492566346945</v>
      </c>
    </row>
    <row r="119" spans="3:6" x14ac:dyDescent="0.2">
      <c r="C119" s="2">
        <f t="shared" si="4"/>
        <v>7.1199999999999761</v>
      </c>
      <c r="D119" s="7">
        <f>ABS(2*'Risk Model'!$D$2*C119+'Risk Model'!$D$3)</f>
        <v>7.2237783112000482</v>
      </c>
      <c r="E119" s="7">
        <f>ABS(3*'Risk Model'!$E$2*C119^2+2*'Risk Model'!$E$3*C119+'Risk Model'!$E$4)*'Risk Model to Scale'!$G$5</f>
        <v>7.4904676885999866</v>
      </c>
      <c r="F119" s="7">
        <f t="shared" si="5"/>
        <v>0.26668937739993837</v>
      </c>
    </row>
    <row r="120" spans="3:6" x14ac:dyDescent="0.2">
      <c r="C120" s="2">
        <f t="shared" si="4"/>
        <v>7.1299999999999759</v>
      </c>
      <c r="D120" s="7">
        <f>ABS(2*'Risk Model'!$D$2*C120+'Risk Model'!$D$3)</f>
        <v>7.2039841038000478</v>
      </c>
      <c r="E120" s="7">
        <f>ABS(3*'Risk Model'!$E$2*C120^2+2*'Risk Model'!$E$3*C120+'Risk Model'!$E$4)*'Risk Model to Scale'!$G$5</f>
        <v>7.4117432731735544</v>
      </c>
      <c r="F120" s="7">
        <f t="shared" si="5"/>
        <v>0.20775916937350658</v>
      </c>
    </row>
    <row r="121" spans="3:6" x14ac:dyDescent="0.2">
      <c r="C121" s="2">
        <f t="shared" si="4"/>
        <v>7.1399999999999757</v>
      </c>
      <c r="D121" s="7">
        <f>ABS(2*'Risk Model'!$D$2*C121+'Risk Model'!$D$3)</f>
        <v>7.1841898964000492</v>
      </c>
      <c r="E121" s="7">
        <f>ABS(3*'Risk Model'!$E$2*C121^2+2*'Risk Model'!$E$3*C121+'Risk Model'!$E$4)*'Risk Model to Scale'!$G$5</f>
        <v>7.3332441979841789</v>
      </c>
      <c r="F121" s="7">
        <f t="shared" si="5"/>
        <v>0.14905430158412969</v>
      </c>
    </row>
    <row r="122" spans="3:6" x14ac:dyDescent="0.2">
      <c r="C122" s="2">
        <f t="shared" si="4"/>
        <v>7.1499999999999755</v>
      </c>
      <c r="D122" s="7">
        <f>ABS(2*'Risk Model'!$D$2*C122+'Risk Model'!$D$3)</f>
        <v>7.1643956890000489</v>
      </c>
      <c r="E122" s="7">
        <f>ABS(3*'Risk Model'!$E$2*C122^2+2*'Risk Model'!$E$3*C122+'Risk Model'!$E$4)*'Risk Model to Scale'!$G$5</f>
        <v>7.2549704630318894</v>
      </c>
      <c r="F122" s="7">
        <f t="shared" si="5"/>
        <v>9.0574774031840555E-2</v>
      </c>
    </row>
    <row r="123" spans="3:6" x14ac:dyDescent="0.2">
      <c r="C123" s="2">
        <f t="shared" si="4"/>
        <v>7.1599999999999753</v>
      </c>
      <c r="D123" s="7">
        <f>ABS(2*'Risk Model'!$D$2*C123+'Risk Model'!$D$3)</f>
        <v>7.1446014816000503</v>
      </c>
      <c r="E123" s="7">
        <f>ABS(3*'Risk Model'!$E$2*C123^2+2*'Risk Model'!$E$3*C123+'Risk Model'!$E$4)*'Risk Model to Scale'!$G$5</f>
        <v>7.1769220683167001</v>
      </c>
      <c r="F123" s="7">
        <f t="shared" si="5"/>
        <v>3.2320586716649835E-2</v>
      </c>
    </row>
    <row r="124" spans="3:6" x14ac:dyDescent="0.2">
      <c r="C124" s="2">
        <f t="shared" si="4"/>
        <v>7.1699999999999751</v>
      </c>
      <c r="D124" s="7">
        <f>ABS(2*'Risk Model'!$D$2*C124+'Risk Model'!$D$3)</f>
        <v>7.1248072742000499</v>
      </c>
      <c r="E124" s="7">
        <f>ABS(3*'Risk Model'!$E$2*C124^2+2*'Risk Model'!$E$3*C124+'Risk Model'!$E$4)*'Risk Model to Scale'!$G$5</f>
        <v>7.0990990138385817</v>
      </c>
      <c r="F124" s="7">
        <f t="shared" si="5"/>
        <v>-2.5708260361468227E-2</v>
      </c>
    </row>
    <row r="125" spans="3:6" x14ac:dyDescent="0.2">
      <c r="C125" s="2">
        <f t="shared" si="4"/>
        <v>7.1799999999999748</v>
      </c>
      <c r="D125" s="7">
        <f>ABS(2*'Risk Model'!$D$2*C125+'Risk Model'!$D$3)</f>
        <v>7.1050130668000513</v>
      </c>
      <c r="E125" s="7">
        <f>ABS(3*'Risk Model'!$E$2*C125^2+2*'Risk Model'!$E$3*C125+'Risk Model'!$E$4)*'Risk Model to Scale'!$G$5</f>
        <v>7.0215012995975776</v>
      </c>
      <c r="F125" s="7">
        <f t="shared" si="5"/>
        <v>-8.3511767202473663E-2</v>
      </c>
    </row>
    <row r="126" spans="3:6" x14ac:dyDescent="0.2">
      <c r="C126" s="2">
        <f t="shared" si="4"/>
        <v>7.1899999999999746</v>
      </c>
      <c r="D126" s="7">
        <f>ABS(2*'Risk Model'!$D$2*C126+'Risk Model'!$D$3)</f>
        <v>7.0852188594000509</v>
      </c>
      <c r="E126" s="7">
        <f>ABS(3*'Risk Model'!$E$2*C126^2+2*'Risk Model'!$E$3*C126+'Risk Model'!$E$4)*'Risk Model to Scale'!$G$5</f>
        <v>6.9441289255936303</v>
      </c>
      <c r="F126" s="7">
        <f t="shared" si="5"/>
        <v>-0.14108993380642065</v>
      </c>
    </row>
    <row r="127" spans="3:6" x14ac:dyDescent="0.2">
      <c r="C127" s="2">
        <f t="shared" si="4"/>
        <v>7.1999999999999744</v>
      </c>
      <c r="D127" s="7">
        <f>ABS(2*'Risk Model'!$D$2*C127+'Risk Model'!$D$3)</f>
        <v>7.0654246520000523</v>
      </c>
      <c r="E127" s="7">
        <f>ABS(3*'Risk Model'!$E$2*C127^2+2*'Risk Model'!$E$3*C127+'Risk Model'!$E$4)*'Risk Model to Scale'!$G$5</f>
        <v>6.8669818918267831</v>
      </c>
      <c r="F127" s="7">
        <f t="shared" si="5"/>
        <v>-0.19844276017326923</v>
      </c>
    </row>
    <row r="128" spans="3:6" x14ac:dyDescent="0.2">
      <c r="C128" s="2">
        <f t="shared" si="4"/>
        <v>7.2099999999999742</v>
      </c>
      <c r="D128" s="7">
        <f>ABS(2*'Risk Model'!$D$2*C128+'Risk Model'!$D$3)</f>
        <v>7.0456304446000519</v>
      </c>
      <c r="E128" s="7">
        <f>ABS(3*'Risk Model'!$E$2*C128^2+2*'Risk Model'!$E$3*C128+'Risk Model'!$E$4)*'Risk Model to Scale'!$G$5</f>
        <v>6.7900601982970068</v>
      </c>
      <c r="F128" s="7">
        <f t="shared" si="5"/>
        <v>-0.25557024630304515</v>
      </c>
    </row>
    <row r="129" spans="3:6" x14ac:dyDescent="0.2">
      <c r="C129" s="2">
        <f t="shared" si="4"/>
        <v>7.219999999999974</v>
      </c>
      <c r="D129" s="7">
        <f>ABS(2*'Risk Model'!$D$2*C129+'Risk Model'!$D$3)</f>
        <v>7.0258362372000533</v>
      </c>
      <c r="E129" s="7">
        <f>ABS(3*'Risk Model'!$E$2*C129^2+2*'Risk Model'!$E$3*C129+'Risk Model'!$E$4)*'Risk Model to Scale'!$G$5</f>
        <v>6.7133638450043014</v>
      </c>
      <c r="F129" s="7">
        <f t="shared" si="5"/>
        <v>-0.31247239219575196</v>
      </c>
    </row>
    <row r="130" spans="3:6" x14ac:dyDescent="0.2">
      <c r="C130" s="2">
        <f t="shared" si="4"/>
        <v>7.2299999999999738</v>
      </c>
      <c r="D130" s="7">
        <f>ABS(2*'Risk Model'!$D$2*C130+'Risk Model'!$D$3)</f>
        <v>7.006042029800053</v>
      </c>
      <c r="E130" s="7">
        <f>ABS(3*'Risk Model'!$E$2*C130^2+2*'Risk Model'!$E$3*C130+'Risk Model'!$E$4)*'Risk Model to Scale'!$G$5</f>
        <v>6.6368928319487397</v>
      </c>
      <c r="F130" s="7">
        <f t="shared" si="5"/>
        <v>-0.36914919785131328</v>
      </c>
    </row>
    <row r="131" spans="3:6" x14ac:dyDescent="0.2">
      <c r="C131" s="2">
        <f t="shared" si="4"/>
        <v>7.2399999999999736</v>
      </c>
      <c r="D131" s="7">
        <f>ABS(2*'Risk Model'!$D$2*C131+'Risk Model'!$D$3)</f>
        <v>6.9862478224000526</v>
      </c>
      <c r="E131" s="7">
        <f>ABS(3*'Risk Model'!$E$2*C131^2+2*'Risk Model'!$E$3*C131+'Risk Model'!$E$4)*'Risk Model to Scale'!$G$5</f>
        <v>6.5606471591302054</v>
      </c>
      <c r="F131" s="7">
        <f t="shared" si="5"/>
        <v>-0.42560066326984725</v>
      </c>
    </row>
    <row r="132" spans="3:6" x14ac:dyDescent="0.2">
      <c r="C132" s="2">
        <f t="shared" si="4"/>
        <v>7.2499999999999734</v>
      </c>
      <c r="D132" s="7">
        <f>ABS(2*'Risk Model'!$D$2*C132+'Risk Model'!$D$3)</f>
        <v>6.966453615000054</v>
      </c>
      <c r="E132" s="7">
        <f>ABS(3*'Risk Model'!$E$2*C132^2+2*'Risk Model'!$E$3*C132+'Risk Model'!$E$4)*'Risk Model to Scale'!$G$5</f>
        <v>6.4846268265487721</v>
      </c>
      <c r="F132" s="7">
        <f t="shared" si="5"/>
        <v>-0.48182678845128191</v>
      </c>
    </row>
    <row r="133" spans="3:6" x14ac:dyDescent="0.2">
      <c r="C133" s="2">
        <f t="shared" si="4"/>
        <v>7.2599999999999731</v>
      </c>
      <c r="D133" s="7">
        <f>ABS(2*'Risk Model'!$D$2*C133+'Risk Model'!$D$3)</f>
        <v>6.9466594076000536</v>
      </c>
      <c r="E133" s="7">
        <f>ABS(3*'Risk Model'!$E$2*C133^2+2*'Risk Model'!$E$3*C133+'Risk Model'!$E$4)*'Risk Model to Scale'!$G$5</f>
        <v>6.4088318342044088</v>
      </c>
      <c r="F133" s="7">
        <f t="shared" si="5"/>
        <v>-0.5378275733956448</v>
      </c>
    </row>
    <row r="134" spans="3:6" x14ac:dyDescent="0.2">
      <c r="C134" s="2">
        <f t="shared" si="4"/>
        <v>7.2699999999999729</v>
      </c>
      <c r="D134" s="7">
        <f>ABS(2*'Risk Model'!$D$2*C134+'Risk Model'!$D$3)</f>
        <v>6.926865200200055</v>
      </c>
      <c r="E134" s="7">
        <f>ABS(3*'Risk Model'!$E$2*C134^2+2*'Risk Model'!$E$3*C134+'Risk Model'!$E$4)*'Risk Model to Scale'!$G$5</f>
        <v>6.3332621820971458</v>
      </c>
      <c r="F134" s="7">
        <f t="shared" si="5"/>
        <v>-0.59360301810290927</v>
      </c>
    </row>
    <row r="135" spans="3:6" x14ac:dyDescent="0.2">
      <c r="C135" s="2">
        <f t="shared" si="4"/>
        <v>7.2799999999999727</v>
      </c>
      <c r="D135" s="7">
        <f>ABS(2*'Risk Model'!$D$2*C135+'Risk Model'!$D$3)</f>
        <v>6.9070709928000547</v>
      </c>
      <c r="E135" s="7">
        <f>ABS(3*'Risk Model'!$E$2*C135^2+2*'Risk Model'!$E$3*C135+'Risk Model'!$E$4)*'Risk Model to Scale'!$G$5</f>
        <v>6.257917870226998</v>
      </c>
      <c r="F135" s="7">
        <f t="shared" ref="F135:F166" si="6">E135-D135</f>
        <v>-0.64915312257305668</v>
      </c>
    </row>
    <row r="136" spans="3:6" x14ac:dyDescent="0.2">
      <c r="C136" s="2">
        <f t="shared" si="4"/>
        <v>7.2899999999999725</v>
      </c>
      <c r="D136" s="7">
        <f>ABS(2*'Risk Model'!$D$2*C136+'Risk Model'!$D$3)</f>
        <v>6.8872767854000561</v>
      </c>
      <c r="E136" s="7">
        <f>ABS(3*'Risk Model'!$E$2*C136^2+2*'Risk Model'!$E$3*C136+'Risk Model'!$E$4)*'Risk Model to Scale'!$G$5</f>
        <v>6.1827988985938767</v>
      </c>
      <c r="F136" s="7">
        <f t="shared" si="6"/>
        <v>-0.7044778868061794</v>
      </c>
    </row>
    <row r="137" spans="3:6" x14ac:dyDescent="0.2">
      <c r="C137" s="2">
        <f t="shared" ref="C137:C200" si="7">C136+$C$2</f>
        <v>7.2999999999999723</v>
      </c>
      <c r="D137" s="7">
        <f>ABS(2*'Risk Model'!$D$2*C137+'Risk Model'!$D$3)</f>
        <v>6.8674825780000557</v>
      </c>
      <c r="E137" s="7">
        <f>ABS(3*'Risk Model'!$E$2*C137^2+2*'Risk Model'!$E$3*C137+'Risk Model'!$E$4)*'Risk Model to Scale'!$G$5</f>
        <v>6.1079052671978706</v>
      </c>
      <c r="F137" s="7">
        <f t="shared" si="6"/>
        <v>-0.75957731080218505</v>
      </c>
    </row>
    <row r="138" spans="3:6" x14ac:dyDescent="0.2">
      <c r="C138" s="2">
        <f t="shared" si="7"/>
        <v>7.3099999999999721</v>
      </c>
      <c r="D138" s="7">
        <f>ABS(2*'Risk Model'!$D$2*C138+'Risk Model'!$D$3)</f>
        <v>6.8476883706000571</v>
      </c>
      <c r="E138" s="7">
        <f>ABS(3*'Risk Model'!$E$2*C138^2+2*'Risk Model'!$E$3*C138+'Risk Model'!$E$4)*'Risk Model to Scale'!$G$5</f>
        <v>6.0332369760389506</v>
      </c>
      <c r="F138" s="7">
        <f t="shared" si="6"/>
        <v>-0.81445139456110649</v>
      </c>
    </row>
    <row r="139" spans="3:6" x14ac:dyDescent="0.2">
      <c r="C139" s="2">
        <f t="shared" si="7"/>
        <v>7.3199999999999719</v>
      </c>
      <c r="D139" s="7">
        <f>ABS(2*'Risk Model'!$D$2*C139+'Risk Model'!$D$3)</f>
        <v>6.8278941632000567</v>
      </c>
      <c r="E139" s="7">
        <f>ABS(3*'Risk Model'!$E$2*C139^2+2*'Risk Model'!$E$3*C139+'Risk Model'!$E$4)*'Risk Model to Scale'!$G$5</f>
        <v>5.9587940251170863</v>
      </c>
      <c r="F139" s="7">
        <f t="shared" si="6"/>
        <v>-0.86910013808297037</v>
      </c>
    </row>
    <row r="140" spans="3:6" x14ac:dyDescent="0.2">
      <c r="C140" s="2">
        <f t="shared" si="7"/>
        <v>7.3299999999999716</v>
      </c>
      <c r="D140" s="7">
        <f>ABS(2*'Risk Model'!$D$2*C140+'Risk Model'!$D$3)</f>
        <v>6.8080999558000563</v>
      </c>
      <c r="E140" s="7">
        <f>ABS(3*'Risk Model'!$E$2*C140^2+2*'Risk Model'!$E$3*C140+'Risk Model'!$E$4)*'Risk Model to Scale'!$G$5</f>
        <v>5.8845764144323667</v>
      </c>
      <c r="F140" s="7">
        <f t="shared" si="6"/>
        <v>-0.92352354136768966</v>
      </c>
    </row>
    <row r="141" spans="3:6" x14ac:dyDescent="0.2">
      <c r="C141" s="2">
        <f t="shared" si="7"/>
        <v>7.3399999999999714</v>
      </c>
      <c r="D141" s="7">
        <f>ABS(2*'Risk Model'!$D$2*C141+'Risk Model'!$D$3)</f>
        <v>6.7883057484000577</v>
      </c>
      <c r="E141" s="7">
        <f>ABS(3*'Risk Model'!$E$2*C141^2+2*'Risk Model'!$E$3*C141+'Risk Model'!$E$4)*'Risk Model to Scale'!$G$5</f>
        <v>5.8105841439846877</v>
      </c>
      <c r="F141" s="7">
        <f t="shared" si="6"/>
        <v>-0.97772160441537004</v>
      </c>
    </row>
    <row r="142" spans="3:6" x14ac:dyDescent="0.2">
      <c r="C142" s="2">
        <f t="shared" si="7"/>
        <v>7.3499999999999712</v>
      </c>
      <c r="D142" s="7">
        <f>ABS(2*'Risk Model'!$D$2*C142+'Risk Model'!$D$3)</f>
        <v>6.7685115410000574</v>
      </c>
      <c r="E142" s="7">
        <f>ABS(3*'Risk Model'!$E$2*C142^2+2*'Risk Model'!$E$3*C142+'Risk Model'!$E$4)*'Risk Model to Scale'!$G$5</f>
        <v>5.7368172137740956</v>
      </c>
      <c r="F142" s="7">
        <f t="shared" si="6"/>
        <v>-1.0316943272259618</v>
      </c>
    </row>
    <row r="143" spans="3:6" x14ac:dyDescent="0.2">
      <c r="C143" s="2">
        <f t="shared" si="7"/>
        <v>7.359999999999971</v>
      </c>
      <c r="D143" s="7">
        <f>ABS(2*'Risk Model'!$D$2*C143+'Risk Model'!$D$3)</f>
        <v>6.7487173336000588</v>
      </c>
      <c r="E143" s="7">
        <f>ABS(3*'Risk Model'!$E$2*C143^2+2*'Risk Model'!$E$3*C143+'Risk Model'!$E$4)*'Risk Model to Scale'!$G$5</f>
        <v>5.6632756238005877</v>
      </c>
      <c r="F143" s="7">
        <f t="shared" si="6"/>
        <v>-1.0854417097994711</v>
      </c>
    </row>
    <row r="144" spans="3:6" x14ac:dyDescent="0.2">
      <c r="C144" s="2">
        <f t="shared" si="7"/>
        <v>7.3699999999999708</v>
      </c>
      <c r="D144" s="7">
        <f>ABS(2*'Risk Model'!$D$2*C144+'Risk Model'!$D$3)</f>
        <v>6.7289231262000584</v>
      </c>
      <c r="E144" s="7">
        <f>ABS(3*'Risk Model'!$E$2*C144^2+2*'Risk Model'!$E$3*C144+'Risk Model'!$E$4)*'Risk Model to Scale'!$G$5</f>
        <v>5.5899593740641667</v>
      </c>
      <c r="F144" s="7">
        <f t="shared" si="6"/>
        <v>-1.1389637521358917</v>
      </c>
    </row>
    <row r="145" spans="3:6" x14ac:dyDescent="0.2">
      <c r="C145" s="2">
        <f t="shared" si="7"/>
        <v>7.3799999999999706</v>
      </c>
      <c r="D145" s="7">
        <f>ABS(2*'Risk Model'!$D$2*C145+'Risk Model'!$D$3)</f>
        <v>6.7091289188000598</v>
      </c>
      <c r="E145" s="7">
        <f>ABS(3*'Risk Model'!$E$2*C145^2+2*'Risk Model'!$E$3*C145+'Risk Model'!$E$4)*'Risk Model to Scale'!$G$5</f>
        <v>5.5168684645648449</v>
      </c>
      <c r="F145" s="7">
        <f t="shared" si="6"/>
        <v>-1.1922604542352149</v>
      </c>
    </row>
    <row r="146" spans="3:6" x14ac:dyDescent="0.2">
      <c r="C146" s="2">
        <f t="shared" si="7"/>
        <v>7.3899999999999704</v>
      </c>
      <c r="D146" s="7">
        <f>ABS(2*'Risk Model'!$D$2*C146+'Risk Model'!$D$3)</f>
        <v>6.6893347114000594</v>
      </c>
      <c r="E146" s="7">
        <f>ABS(3*'Risk Model'!$E$2*C146^2+2*'Risk Model'!$E$3*C146+'Risk Model'!$E$4)*'Risk Model to Scale'!$G$5</f>
        <v>5.4440028953026092</v>
      </c>
      <c r="F146" s="7">
        <f t="shared" si="6"/>
        <v>-1.2453318160974503</v>
      </c>
    </row>
    <row r="147" spans="3:6" x14ac:dyDescent="0.2">
      <c r="C147" s="2">
        <f t="shared" si="7"/>
        <v>7.3999999999999702</v>
      </c>
      <c r="D147" s="7">
        <f>ABS(2*'Risk Model'!$D$2*C147+'Risk Model'!$D$3)</f>
        <v>6.6695405040000608</v>
      </c>
      <c r="E147" s="7">
        <f>ABS(3*'Risk Model'!$E$2*C147^2+2*'Risk Model'!$E$3*C147+'Risk Model'!$E$4)*'Risk Model to Scale'!$G$5</f>
        <v>5.3713626662774301</v>
      </c>
      <c r="F147" s="7">
        <f t="shared" si="6"/>
        <v>-1.2981778377226307</v>
      </c>
    </row>
    <row r="148" spans="3:6" x14ac:dyDescent="0.2">
      <c r="C148" s="2">
        <f t="shared" si="7"/>
        <v>7.4099999999999699</v>
      </c>
      <c r="D148" s="7">
        <f>ABS(2*'Risk Model'!$D$2*C148+'Risk Model'!$D$3)</f>
        <v>6.6497462966000604</v>
      </c>
      <c r="E148" s="7">
        <f>ABS(3*'Risk Model'!$E$2*C148^2+2*'Risk Model'!$E$3*C148+'Risk Model'!$E$4)*'Risk Model to Scale'!$G$5</f>
        <v>5.2989477774893503</v>
      </c>
      <c r="F148" s="7">
        <f t="shared" si="6"/>
        <v>-1.3507985191107101</v>
      </c>
    </row>
    <row r="149" spans="3:6" x14ac:dyDescent="0.2">
      <c r="C149" s="2">
        <f t="shared" si="7"/>
        <v>7.4199999999999697</v>
      </c>
      <c r="D149" s="7">
        <f>ABS(2*'Risk Model'!$D$2*C149+'Risk Model'!$D$3)</f>
        <v>6.6299520892000601</v>
      </c>
      <c r="E149" s="7">
        <f>ABS(3*'Risk Model'!$E$2*C149^2+2*'Risk Model'!$E$3*C149+'Risk Model'!$E$4)*'Risk Model to Scale'!$G$5</f>
        <v>5.2267582289383565</v>
      </c>
      <c r="F149" s="7">
        <f t="shared" si="6"/>
        <v>-1.4031938602617036</v>
      </c>
    </row>
    <row r="150" spans="3:6" x14ac:dyDescent="0.2">
      <c r="C150" s="2">
        <f t="shared" si="7"/>
        <v>7.4299999999999695</v>
      </c>
      <c r="D150" s="7">
        <f>ABS(2*'Risk Model'!$D$2*C150+'Risk Model'!$D$3)</f>
        <v>6.6101578818000615</v>
      </c>
      <c r="E150" s="7">
        <f>ABS(3*'Risk Model'!$E$2*C150^2+2*'Risk Model'!$E$3*C150+'Risk Model'!$E$4)*'Risk Model to Scale'!$G$5</f>
        <v>5.1547940206244629</v>
      </c>
      <c r="F150" s="7">
        <f t="shared" si="6"/>
        <v>-1.4553638611755986</v>
      </c>
    </row>
    <row r="151" spans="3:6" x14ac:dyDescent="0.2">
      <c r="C151" s="2">
        <f t="shared" si="7"/>
        <v>7.4399999999999693</v>
      </c>
      <c r="D151" s="7">
        <f>ABS(2*'Risk Model'!$D$2*C151+'Risk Model'!$D$3)</f>
        <v>6.5903636744000611</v>
      </c>
      <c r="E151" s="7">
        <f>ABS(3*'Risk Model'!$E$2*C151^2+2*'Risk Model'!$E$3*C151+'Risk Model'!$E$4)*'Risk Model to Scale'!$G$5</f>
        <v>5.083055152547626</v>
      </c>
      <c r="F151" s="7">
        <f t="shared" si="6"/>
        <v>-1.5073085218524351</v>
      </c>
    </row>
    <row r="152" spans="3:6" x14ac:dyDescent="0.2">
      <c r="C152" s="2">
        <f t="shared" si="7"/>
        <v>7.4499999999999691</v>
      </c>
      <c r="D152" s="7">
        <f>ABS(2*'Risk Model'!$D$2*C152+'Risk Model'!$D$3)</f>
        <v>6.5705694670000625</v>
      </c>
      <c r="E152" s="7">
        <f>ABS(3*'Risk Model'!$E$2*C152^2+2*'Risk Model'!$E$3*C152+'Risk Model'!$E$4)*'Risk Model to Scale'!$G$5</f>
        <v>5.0115416247078892</v>
      </c>
      <c r="F152" s="7">
        <f t="shared" si="6"/>
        <v>-1.5590278422921733</v>
      </c>
    </row>
    <row r="153" spans="3:6" x14ac:dyDescent="0.2">
      <c r="C153" s="2">
        <f t="shared" si="7"/>
        <v>7.4599999999999689</v>
      </c>
      <c r="D153" s="7">
        <f>ABS(2*'Risk Model'!$D$2*C153+'Risk Model'!$D$3)</f>
        <v>6.5507752596000621</v>
      </c>
      <c r="E153" s="7">
        <f>ABS(3*'Risk Model'!$E$2*C153^2+2*'Risk Model'!$E$3*C153+'Risk Model'!$E$4)*'Risk Model to Scale'!$G$5</f>
        <v>4.9402534371052234</v>
      </c>
      <c r="F153" s="7">
        <f t="shared" si="6"/>
        <v>-1.6105218224948388</v>
      </c>
    </row>
    <row r="154" spans="3:6" x14ac:dyDescent="0.2">
      <c r="C154" s="2">
        <f t="shared" si="7"/>
        <v>7.4699999999999687</v>
      </c>
      <c r="D154" s="7">
        <f>ABS(2*'Risk Model'!$D$2*C154+'Risk Model'!$D$3)</f>
        <v>6.5309810522000635</v>
      </c>
      <c r="E154" s="7">
        <f>ABS(3*'Risk Model'!$E$2*C154^2+2*'Risk Model'!$E$3*C154+'Risk Model'!$E$4)*'Risk Model to Scale'!$G$5</f>
        <v>4.8691905897396577</v>
      </c>
      <c r="F154" s="7">
        <f t="shared" si="6"/>
        <v>-1.6617904624604058</v>
      </c>
    </row>
    <row r="155" spans="3:6" x14ac:dyDescent="0.2">
      <c r="C155" s="2">
        <f t="shared" si="7"/>
        <v>7.4799999999999685</v>
      </c>
      <c r="D155" s="7">
        <f>ABS(2*'Risk Model'!$D$2*C155+'Risk Model'!$D$3)</f>
        <v>6.5111868448000632</v>
      </c>
      <c r="E155" s="7">
        <f>ABS(3*'Risk Model'!$E$2*C155^2+2*'Risk Model'!$E$3*C155+'Risk Model'!$E$4)*'Risk Model to Scale'!$G$5</f>
        <v>4.7983530826111913</v>
      </c>
      <c r="F155" s="7">
        <f t="shared" si="6"/>
        <v>-1.7128337621888718</v>
      </c>
    </row>
    <row r="156" spans="3:6" x14ac:dyDescent="0.2">
      <c r="C156" s="2">
        <f t="shared" si="7"/>
        <v>7.4899999999999682</v>
      </c>
      <c r="D156" s="7">
        <f>ABS(2*'Risk Model'!$D$2*C156+'Risk Model'!$D$3)</f>
        <v>6.4913926374000646</v>
      </c>
      <c r="E156" s="7">
        <f>ABS(3*'Risk Model'!$E$2*C156^2+2*'Risk Model'!$E$3*C156+'Risk Model'!$E$4)*'Risk Model to Scale'!$G$5</f>
        <v>4.7277409157197825</v>
      </c>
      <c r="F156" s="7">
        <f t="shared" si="6"/>
        <v>-1.7636517216802821</v>
      </c>
    </row>
    <row r="157" spans="3:6" x14ac:dyDescent="0.2">
      <c r="C157" s="2">
        <f t="shared" si="7"/>
        <v>7.499999999999968</v>
      </c>
      <c r="D157" s="7">
        <f>ABS(2*'Risk Model'!$D$2*C157+'Risk Model'!$D$3)</f>
        <v>6.4715984300000642</v>
      </c>
      <c r="E157" s="7">
        <f>ABS(3*'Risk Model'!$E$2*C157^2+2*'Risk Model'!$E$3*C157+'Risk Model'!$E$4)*'Risk Model to Scale'!$G$5</f>
        <v>4.6573540890654588</v>
      </c>
      <c r="F157" s="7">
        <f t="shared" si="6"/>
        <v>-1.8142443409346054</v>
      </c>
    </row>
    <row r="158" spans="3:6" x14ac:dyDescent="0.2">
      <c r="C158" s="2">
        <f t="shared" si="7"/>
        <v>7.5099999999999678</v>
      </c>
      <c r="D158" s="7">
        <f>ABS(2*'Risk Model'!$D$2*C158+'Risk Model'!$D$3)</f>
        <v>6.4518042226000656</v>
      </c>
      <c r="E158" s="7">
        <f>ABS(3*'Risk Model'!$E$2*C158^2+2*'Risk Model'!$E$3*C158+'Risk Model'!$E$4)*'Risk Model to Scale'!$G$5</f>
        <v>4.587192602648221</v>
      </c>
      <c r="F158" s="7">
        <f t="shared" si="6"/>
        <v>-1.8646116199518445</v>
      </c>
    </row>
    <row r="159" spans="3:6" x14ac:dyDescent="0.2">
      <c r="C159" s="2">
        <f t="shared" si="7"/>
        <v>7.5199999999999676</v>
      </c>
      <c r="D159" s="7">
        <f>ABS(2*'Risk Model'!$D$2*C159+'Risk Model'!$D$3)</f>
        <v>6.4320100152000652</v>
      </c>
      <c r="E159" s="7">
        <f>ABS(3*'Risk Model'!$E$2*C159^2+2*'Risk Model'!$E$3*C159+'Risk Model'!$E$4)*'Risk Model to Scale'!$G$5</f>
        <v>4.5172564564680684</v>
      </c>
      <c r="F159" s="7">
        <f t="shared" si="6"/>
        <v>-1.9147535587319968</v>
      </c>
    </row>
    <row r="160" spans="3:6" x14ac:dyDescent="0.2">
      <c r="C160" s="2">
        <f t="shared" si="7"/>
        <v>7.5299999999999674</v>
      </c>
      <c r="D160" s="7">
        <f>ABS(2*'Risk Model'!$D$2*C160+'Risk Model'!$D$3)</f>
        <v>6.4122158078000648</v>
      </c>
      <c r="E160" s="7">
        <f>ABS(3*'Risk Model'!$E$2*C160^2+2*'Risk Model'!$E$3*C160+'Risk Model'!$E$4)*'Risk Model to Scale'!$G$5</f>
        <v>4.4475456505250301</v>
      </c>
      <c r="F160" s="7">
        <f t="shared" si="6"/>
        <v>-1.9646701572750347</v>
      </c>
    </row>
    <row r="161" spans="3:6" x14ac:dyDescent="0.2">
      <c r="C161" s="2">
        <f t="shared" si="7"/>
        <v>7.5399999999999672</v>
      </c>
      <c r="D161" s="7">
        <f>ABS(2*'Risk Model'!$D$2*C161+'Risk Model'!$D$3)</f>
        <v>6.3924216004000662</v>
      </c>
      <c r="E161" s="7">
        <f>ABS(3*'Risk Model'!$E$2*C161^2+2*'Risk Model'!$E$3*C161+'Risk Model'!$E$4)*'Risk Model to Scale'!$G$5</f>
        <v>4.3780601848190495</v>
      </c>
      <c r="F161" s="7">
        <f t="shared" si="6"/>
        <v>-2.0143614155810168</v>
      </c>
    </row>
    <row r="162" spans="3:6" x14ac:dyDescent="0.2">
      <c r="C162" s="2">
        <f t="shared" si="7"/>
        <v>7.549999999999967</v>
      </c>
      <c r="D162" s="7">
        <f>ABS(2*'Risk Model'!$D$2*C162+'Risk Model'!$D$3)</f>
        <v>6.3726273930000659</v>
      </c>
      <c r="E162" s="7">
        <f>ABS(3*'Risk Model'!$E$2*C162^2+2*'Risk Model'!$E$3*C162+'Risk Model'!$E$4)*'Risk Model to Scale'!$G$5</f>
        <v>4.308800059350153</v>
      </c>
      <c r="F162" s="7">
        <f t="shared" si="6"/>
        <v>-2.0638273336499129</v>
      </c>
    </row>
    <row r="163" spans="3:6" x14ac:dyDescent="0.2">
      <c r="C163" s="2">
        <f t="shared" si="7"/>
        <v>7.5599999999999667</v>
      </c>
      <c r="D163" s="7">
        <f>ABS(2*'Risk Model'!$D$2*C163+'Risk Model'!$D$3)</f>
        <v>6.3528331856000673</v>
      </c>
      <c r="E163" s="7">
        <f>ABS(3*'Risk Model'!$E$2*C163^2+2*'Risk Model'!$E$3*C163+'Risk Model'!$E$4)*'Risk Model to Scale'!$G$5</f>
        <v>4.2397652741183434</v>
      </c>
      <c r="F163" s="7">
        <f t="shared" si="6"/>
        <v>-2.1130679114817239</v>
      </c>
    </row>
    <row r="164" spans="3:6" x14ac:dyDescent="0.2">
      <c r="C164" s="2">
        <f t="shared" si="7"/>
        <v>7.5699999999999665</v>
      </c>
      <c r="D164" s="7">
        <f>ABS(2*'Risk Model'!$D$2*C164+'Risk Model'!$D$3)</f>
        <v>6.3330389782000669</v>
      </c>
      <c r="E164" s="7">
        <f>ABS(3*'Risk Model'!$E$2*C164^2+2*'Risk Model'!$E$3*C164+'Risk Model'!$E$4)*'Risk Model to Scale'!$G$5</f>
        <v>4.1709558291235895</v>
      </c>
      <c r="F164" s="7">
        <f t="shared" si="6"/>
        <v>-2.1620831490764774</v>
      </c>
    </row>
    <row r="165" spans="3:6" x14ac:dyDescent="0.2">
      <c r="C165" s="2">
        <f t="shared" si="7"/>
        <v>7.5799999999999663</v>
      </c>
      <c r="D165" s="7">
        <f>ABS(2*'Risk Model'!$D$2*C165+'Risk Model'!$D$3)</f>
        <v>6.3132447708000683</v>
      </c>
      <c r="E165" s="7">
        <f>ABS(3*'Risk Model'!$E$2*C165^2+2*'Risk Model'!$E$3*C165+'Risk Model'!$E$4)*'Risk Model to Scale'!$G$5</f>
        <v>4.1023717243659794</v>
      </c>
      <c r="F165" s="7">
        <f t="shared" si="6"/>
        <v>-2.2108730464340889</v>
      </c>
    </row>
    <row r="166" spans="3:6" x14ac:dyDescent="0.2">
      <c r="C166" s="2">
        <f t="shared" si="7"/>
        <v>7.5899999999999661</v>
      </c>
      <c r="D166" s="7">
        <f>ABS(2*'Risk Model'!$D$2*C166+'Risk Model'!$D$3)</f>
        <v>6.2934505634000679</v>
      </c>
      <c r="E166" s="7">
        <f>ABS(3*'Risk Model'!$E$2*C166^2+2*'Risk Model'!$E$3*C166+'Risk Model'!$E$4)*'Risk Model to Scale'!$G$5</f>
        <v>4.034012959845426</v>
      </c>
      <c r="F166" s="7">
        <f t="shared" si="6"/>
        <v>-2.259437603554642</v>
      </c>
    </row>
    <row r="167" spans="3:6" x14ac:dyDescent="0.2">
      <c r="C167" s="2">
        <f t="shared" si="7"/>
        <v>7.5999999999999659</v>
      </c>
      <c r="D167" s="7">
        <f>ABS(2*'Risk Model'!$D$2*C167+'Risk Model'!$D$3)</f>
        <v>6.2736563560000693</v>
      </c>
      <c r="E167" s="7">
        <f>ABS(3*'Risk Model'!$E$2*C167^2+2*'Risk Model'!$E$3*C167+'Risk Model'!$E$4)*'Risk Model to Scale'!$G$5</f>
        <v>3.9658795355619438</v>
      </c>
      <c r="F167" s="7">
        <f t="shared" ref="F167:F230" si="8">E167-D167</f>
        <v>-2.3077768204381255</v>
      </c>
    </row>
    <row r="168" spans="3:6" x14ac:dyDescent="0.2">
      <c r="C168" s="2">
        <f t="shared" si="7"/>
        <v>7.6099999999999657</v>
      </c>
      <c r="D168" s="7">
        <f>ABS(2*'Risk Model'!$D$2*C168+'Risk Model'!$D$3)</f>
        <v>6.2538621486000689</v>
      </c>
      <c r="E168" s="7">
        <f>ABS(3*'Risk Model'!$E$2*C168^2+2*'Risk Model'!$E$3*C168+'Risk Model'!$E$4)*'Risk Model to Scale'!$G$5</f>
        <v>3.8979714515155468</v>
      </c>
      <c r="F168" s="7">
        <f t="shared" si="8"/>
        <v>-2.3558906970845221</v>
      </c>
    </row>
    <row r="169" spans="3:6" x14ac:dyDescent="0.2">
      <c r="C169" s="2">
        <f t="shared" si="7"/>
        <v>7.6199999999999655</v>
      </c>
      <c r="D169" s="7">
        <f>ABS(2*'Risk Model'!$D$2*C169+'Risk Model'!$D$3)</f>
        <v>6.2340679412000686</v>
      </c>
      <c r="E169" s="7">
        <f>ABS(3*'Risk Model'!$E$2*C169^2+2*'Risk Model'!$E$3*C169+'Risk Model'!$E$4)*'Risk Model to Scale'!$G$5</f>
        <v>3.83028870770625</v>
      </c>
      <c r="F169" s="7">
        <f t="shared" si="8"/>
        <v>-2.4037792334938186</v>
      </c>
    </row>
    <row r="170" spans="3:6" x14ac:dyDescent="0.2">
      <c r="C170" s="2">
        <f t="shared" si="7"/>
        <v>7.6299999999999653</v>
      </c>
      <c r="D170" s="7">
        <f>ABS(2*'Risk Model'!$D$2*C170+'Risk Model'!$D$3)</f>
        <v>6.21427373380007</v>
      </c>
      <c r="E170" s="7">
        <f>ABS(3*'Risk Model'!$E$2*C170^2+2*'Risk Model'!$E$3*C170+'Risk Model'!$E$4)*'Risk Model to Scale'!$G$5</f>
        <v>3.7628313041340684</v>
      </c>
      <c r="F170" s="7">
        <f t="shared" si="8"/>
        <v>-2.4514424296660016</v>
      </c>
    </row>
    <row r="171" spans="3:6" x14ac:dyDescent="0.2">
      <c r="C171" s="2">
        <f t="shared" si="7"/>
        <v>7.639999999999965</v>
      </c>
      <c r="D171" s="7">
        <f>ABS(2*'Risk Model'!$D$2*C171+'Risk Model'!$D$3)</f>
        <v>6.1944795264000696</v>
      </c>
      <c r="E171" s="7">
        <f>ABS(3*'Risk Model'!$E$2*C171^2+2*'Risk Model'!$E$3*C171+'Risk Model'!$E$4)*'Risk Model to Scale'!$G$5</f>
        <v>3.6955992407989133</v>
      </c>
      <c r="F171" s="7">
        <f t="shared" si="8"/>
        <v>-2.4988802856011563</v>
      </c>
    </row>
    <row r="172" spans="3:6" x14ac:dyDescent="0.2">
      <c r="C172" s="2">
        <f t="shared" si="7"/>
        <v>7.6499999999999648</v>
      </c>
      <c r="D172" s="7">
        <f>ABS(2*'Risk Model'!$D$2*C172+'Risk Model'!$D$3)</f>
        <v>6.174685319000071</v>
      </c>
      <c r="E172" s="7">
        <f>ABS(3*'Risk Model'!$E$2*C172^2+2*'Risk Model'!$E$3*C172+'Risk Model'!$E$4)*'Risk Model to Scale'!$G$5</f>
        <v>3.6285925177008735</v>
      </c>
      <c r="F172" s="7">
        <f t="shared" si="8"/>
        <v>-2.5460928012991975</v>
      </c>
    </row>
    <row r="173" spans="3:6" x14ac:dyDescent="0.2">
      <c r="C173" s="2">
        <f t="shared" si="7"/>
        <v>7.6599999999999646</v>
      </c>
      <c r="D173" s="7">
        <f>ABS(2*'Risk Model'!$D$2*C173+'Risk Model'!$D$3)</f>
        <v>6.1548911116000706</v>
      </c>
      <c r="E173" s="7">
        <f>ABS(3*'Risk Model'!$E$2*C173^2+2*'Risk Model'!$E$3*C173+'Risk Model'!$E$4)*'Risk Model to Scale'!$G$5</f>
        <v>3.56181113483989</v>
      </c>
      <c r="F173" s="7">
        <f t="shared" si="8"/>
        <v>-2.5930799767601806</v>
      </c>
    </row>
    <row r="174" spans="3:6" x14ac:dyDescent="0.2">
      <c r="C174" s="2">
        <f t="shared" si="7"/>
        <v>7.6699999999999644</v>
      </c>
      <c r="D174" s="7">
        <f>ABS(2*'Risk Model'!$D$2*C174+'Risk Model'!$D$3)</f>
        <v>6.135096904200072</v>
      </c>
      <c r="E174" s="7">
        <f>ABS(3*'Risk Model'!$E$2*C174^2+2*'Risk Model'!$E$3*C174+'Risk Model'!$E$4)*'Risk Model to Scale'!$G$5</f>
        <v>3.4952550922160213</v>
      </c>
      <c r="F174" s="7">
        <f t="shared" si="8"/>
        <v>-2.6398418119840508</v>
      </c>
    </row>
    <row r="175" spans="3:6" x14ac:dyDescent="0.2">
      <c r="C175" s="2">
        <f t="shared" si="7"/>
        <v>7.6799999999999642</v>
      </c>
      <c r="D175" s="7">
        <f>ABS(2*'Risk Model'!$D$2*C175+'Risk Model'!$D$3)</f>
        <v>6.1153026968000717</v>
      </c>
      <c r="E175" s="7">
        <f>ABS(3*'Risk Model'!$E$2*C175^2+2*'Risk Model'!$E$3*C175+'Risk Model'!$E$4)*'Risk Model to Scale'!$G$5</f>
        <v>3.4289243898292527</v>
      </c>
      <c r="F175" s="7">
        <f t="shared" si="8"/>
        <v>-2.6863783069708189</v>
      </c>
    </row>
    <row r="176" spans="3:6" x14ac:dyDescent="0.2">
      <c r="C176" s="2">
        <f t="shared" si="7"/>
        <v>7.689999999999964</v>
      </c>
      <c r="D176" s="7">
        <f>ABS(2*'Risk Model'!$D$2*C176+'Risk Model'!$D$3)</f>
        <v>6.0955084894000731</v>
      </c>
      <c r="E176" s="7">
        <f>ABS(3*'Risk Model'!$E$2*C176^2+2*'Risk Model'!$E$3*C176+'Risk Model'!$E$4)*'Risk Model to Scale'!$G$5</f>
        <v>3.3628190276795258</v>
      </c>
      <c r="F176" s="7">
        <f t="shared" si="8"/>
        <v>-2.7326894617205473</v>
      </c>
    </row>
    <row r="177" spans="3:6" x14ac:dyDescent="0.2">
      <c r="C177" s="2">
        <f t="shared" si="7"/>
        <v>7.6999999999999638</v>
      </c>
      <c r="D177" s="7">
        <f>ABS(2*'Risk Model'!$D$2*C177+'Risk Model'!$D$3)</f>
        <v>6.0757142820000727</v>
      </c>
      <c r="E177" s="7">
        <f>ABS(3*'Risk Model'!$E$2*C177^2+2*'Risk Model'!$E$3*C177+'Risk Model'!$E$4)*'Risk Model to Scale'!$G$5</f>
        <v>3.296939005766899</v>
      </c>
      <c r="F177" s="7">
        <f t="shared" si="8"/>
        <v>-2.7787752762331737</v>
      </c>
    </row>
    <row r="178" spans="3:6" x14ac:dyDescent="0.2">
      <c r="C178" s="2">
        <f t="shared" si="7"/>
        <v>7.7099999999999635</v>
      </c>
      <c r="D178" s="7">
        <f>ABS(2*'Risk Model'!$D$2*C178+'Risk Model'!$D$3)</f>
        <v>6.0559200746000723</v>
      </c>
      <c r="E178" s="7">
        <f>ABS(3*'Risk Model'!$E$2*C178^2+2*'Risk Model'!$E$3*C178+'Risk Model'!$E$4)*'Risk Model to Scale'!$G$5</f>
        <v>3.2312843240913582</v>
      </c>
      <c r="F178" s="7">
        <f t="shared" si="8"/>
        <v>-2.8246357505087141</v>
      </c>
    </row>
    <row r="179" spans="3:6" x14ac:dyDescent="0.2">
      <c r="C179" s="2">
        <f t="shared" si="7"/>
        <v>7.7199999999999633</v>
      </c>
      <c r="D179" s="7">
        <f>ABS(2*'Risk Model'!$D$2*C179+'Risk Model'!$D$3)</f>
        <v>6.0361258672000737</v>
      </c>
      <c r="E179" s="7">
        <f>ABS(3*'Risk Model'!$E$2*C179^2+2*'Risk Model'!$E$3*C179+'Risk Model'!$E$4)*'Risk Model to Scale'!$G$5</f>
        <v>3.1658549826529025</v>
      </c>
      <c r="F179" s="7">
        <f t="shared" si="8"/>
        <v>-2.8702708845471712</v>
      </c>
    </row>
    <row r="180" spans="3:6" x14ac:dyDescent="0.2">
      <c r="C180" s="2">
        <f t="shared" si="7"/>
        <v>7.7299999999999631</v>
      </c>
      <c r="D180" s="7">
        <f>ABS(2*'Risk Model'!$D$2*C180+'Risk Model'!$D$3)</f>
        <v>6.0163316598000733</v>
      </c>
      <c r="E180" s="7">
        <f>ABS(3*'Risk Model'!$E$2*C180^2+2*'Risk Model'!$E$3*C180+'Risk Model'!$E$4)*'Risk Model to Scale'!$G$5</f>
        <v>3.1006509814515475</v>
      </c>
      <c r="F180" s="7">
        <f t="shared" si="8"/>
        <v>-2.9156806783485258</v>
      </c>
    </row>
    <row r="181" spans="3:6" x14ac:dyDescent="0.2">
      <c r="C181" s="2">
        <f t="shared" si="7"/>
        <v>7.7399999999999629</v>
      </c>
      <c r="D181" s="7">
        <f>ABS(2*'Risk Model'!$D$2*C181+'Risk Model'!$D$3)</f>
        <v>5.9965374524000747</v>
      </c>
      <c r="E181" s="7">
        <f>ABS(3*'Risk Model'!$E$2*C181^2+2*'Risk Model'!$E$3*C181+'Risk Model'!$E$4)*'Risk Model to Scale'!$G$5</f>
        <v>3.0356723204872629</v>
      </c>
      <c r="F181" s="7">
        <f t="shared" si="8"/>
        <v>-2.9608651319128119</v>
      </c>
    </row>
    <row r="182" spans="3:6" x14ac:dyDescent="0.2">
      <c r="C182" s="2">
        <f t="shared" si="7"/>
        <v>7.7499999999999627</v>
      </c>
      <c r="D182" s="7">
        <f>ABS(2*'Risk Model'!$D$2*C182+'Risk Model'!$D$3)</f>
        <v>5.9767432450000744</v>
      </c>
      <c r="E182" s="7">
        <f>ABS(3*'Risk Model'!$E$2*C182^2+2*'Risk Model'!$E$3*C182+'Risk Model'!$E$4)*'Risk Model to Scale'!$G$5</f>
        <v>2.9709189997600496</v>
      </c>
      <c r="F182" s="7">
        <f t="shared" si="8"/>
        <v>-3.0058242452400248</v>
      </c>
    </row>
    <row r="183" spans="3:6" x14ac:dyDescent="0.2">
      <c r="C183" s="2">
        <f t="shared" si="7"/>
        <v>7.7599999999999625</v>
      </c>
      <c r="D183" s="7">
        <f>ABS(2*'Risk Model'!$D$2*C183+'Risk Model'!$D$3)</f>
        <v>5.9569490376000758</v>
      </c>
      <c r="E183" s="7">
        <f>ABS(3*'Risk Model'!$E$2*C183^2+2*'Risk Model'!$E$3*C183+'Risk Model'!$E$4)*'Risk Model to Scale'!$G$5</f>
        <v>2.9063910192699218</v>
      </c>
      <c r="F183" s="7">
        <f t="shared" si="8"/>
        <v>-3.0505580183301539</v>
      </c>
    </row>
    <row r="184" spans="3:6" x14ac:dyDescent="0.2">
      <c r="C184" s="2">
        <f t="shared" si="7"/>
        <v>7.7699999999999623</v>
      </c>
      <c r="D184" s="7">
        <f>ABS(2*'Risk Model'!$D$2*C184+'Risk Model'!$D$3)</f>
        <v>5.9371548302000754</v>
      </c>
      <c r="E184" s="7">
        <f>ABS(3*'Risk Model'!$E$2*C184^2+2*'Risk Model'!$E$3*C184+'Risk Model'!$E$4)*'Risk Model to Scale'!$G$5</f>
        <v>2.8420883790168943</v>
      </c>
      <c r="F184" s="7">
        <f t="shared" si="8"/>
        <v>-3.0950664511831811</v>
      </c>
    </row>
    <row r="185" spans="3:6" x14ac:dyDescent="0.2">
      <c r="C185" s="2">
        <f t="shared" si="7"/>
        <v>7.7799999999999621</v>
      </c>
      <c r="D185" s="7">
        <f>ABS(2*'Risk Model'!$D$2*C185+'Risk Model'!$D$3)</f>
        <v>5.9173606228000768</v>
      </c>
      <c r="E185" s="7">
        <f>ABS(3*'Risk Model'!$E$2*C185^2+2*'Risk Model'!$E$3*C185+'Risk Model'!$E$4)*'Risk Model to Scale'!$G$5</f>
        <v>2.7780110790009669</v>
      </c>
      <c r="F185" s="7">
        <f t="shared" si="8"/>
        <v>-3.1393495437991099</v>
      </c>
    </row>
    <row r="186" spans="3:6" x14ac:dyDescent="0.2">
      <c r="C186" s="2">
        <f t="shared" si="7"/>
        <v>7.7899999999999618</v>
      </c>
      <c r="D186" s="7">
        <f>ABS(2*'Risk Model'!$D$2*C186+'Risk Model'!$D$3)</f>
        <v>5.8975664154000764</v>
      </c>
      <c r="E186" s="7">
        <f>ABS(3*'Risk Model'!$E$2*C186^2+2*'Risk Model'!$E$3*C186+'Risk Model'!$E$4)*'Risk Model to Scale'!$G$5</f>
        <v>2.7141591192220957</v>
      </c>
      <c r="F186" s="7">
        <f t="shared" si="8"/>
        <v>-3.1834072961779807</v>
      </c>
    </row>
    <row r="187" spans="3:6" x14ac:dyDescent="0.2">
      <c r="C187" s="2">
        <f t="shared" si="7"/>
        <v>7.7999999999999616</v>
      </c>
      <c r="D187" s="7">
        <f>ABS(2*'Risk Model'!$D$2*C187+'Risk Model'!$D$3)</f>
        <v>5.8777722080000778</v>
      </c>
      <c r="E187" s="7">
        <f>ABS(3*'Risk Model'!$E$2*C187^2+2*'Risk Model'!$E$3*C187+'Risk Model'!$E$4)*'Risk Model to Scale'!$G$5</f>
        <v>2.6505324996803248</v>
      </c>
      <c r="F187" s="7">
        <f t="shared" si="8"/>
        <v>-3.227239708319753</v>
      </c>
    </row>
    <row r="188" spans="3:6" x14ac:dyDescent="0.2">
      <c r="C188" s="2">
        <f t="shared" si="7"/>
        <v>7.8099999999999614</v>
      </c>
      <c r="D188" s="7">
        <f>ABS(2*'Risk Model'!$D$2*C188+'Risk Model'!$D$3)</f>
        <v>5.8579780006000775</v>
      </c>
      <c r="E188" s="7">
        <f>ABS(3*'Risk Model'!$E$2*C188^2+2*'Risk Model'!$E$3*C188+'Risk Model'!$E$4)*'Risk Model to Scale'!$G$5</f>
        <v>2.5871312203756252</v>
      </c>
      <c r="F188" s="7">
        <f t="shared" si="8"/>
        <v>-3.2708467802244523</v>
      </c>
    </row>
    <row r="189" spans="3:6" x14ac:dyDescent="0.2">
      <c r="C189" s="2">
        <f t="shared" si="7"/>
        <v>7.8199999999999612</v>
      </c>
      <c r="D189" s="7">
        <f>ABS(2*'Risk Model'!$D$2*C189+'Risk Model'!$D$3)</f>
        <v>5.8381837932000771</v>
      </c>
      <c r="E189" s="7">
        <f>ABS(3*'Risk Model'!$E$2*C189^2+2*'Risk Model'!$E$3*C189+'Risk Model'!$E$4)*'Risk Model to Scale'!$G$5</f>
        <v>2.5239552813080106</v>
      </c>
      <c r="F189" s="7">
        <f t="shared" si="8"/>
        <v>-3.3142285118920665</v>
      </c>
    </row>
    <row r="190" spans="3:6" x14ac:dyDescent="0.2">
      <c r="C190" s="2">
        <f t="shared" si="7"/>
        <v>7.829999999999961</v>
      </c>
      <c r="D190" s="7">
        <f>ABS(2*'Risk Model'!$D$2*C190+'Risk Model'!$D$3)</f>
        <v>5.8183895858000785</v>
      </c>
      <c r="E190" s="7">
        <f>ABS(3*'Risk Model'!$E$2*C190^2+2*'Risk Model'!$E$3*C190+'Risk Model'!$E$4)*'Risk Model to Scale'!$G$5</f>
        <v>2.4610046824775114</v>
      </c>
      <c r="F190" s="7">
        <f t="shared" si="8"/>
        <v>-3.3573849033225671</v>
      </c>
    </row>
    <row r="191" spans="3:6" x14ac:dyDescent="0.2">
      <c r="C191" s="2">
        <f t="shared" si="7"/>
        <v>7.8399999999999608</v>
      </c>
      <c r="D191" s="7">
        <f>ABS(2*'Risk Model'!$D$2*C191+'Risk Model'!$D$3)</f>
        <v>5.7985953784000781</v>
      </c>
      <c r="E191" s="7">
        <f>ABS(3*'Risk Model'!$E$2*C191^2+2*'Risk Model'!$E$3*C191+'Risk Model'!$E$4)*'Risk Model to Scale'!$G$5</f>
        <v>2.3982794238840683</v>
      </c>
      <c r="F191" s="7">
        <f t="shared" si="8"/>
        <v>-3.4003159545160098</v>
      </c>
    </row>
    <row r="192" spans="3:6" x14ac:dyDescent="0.2">
      <c r="C192" s="2">
        <f t="shared" si="7"/>
        <v>7.8499999999999606</v>
      </c>
      <c r="D192" s="7">
        <f>ABS(2*'Risk Model'!$D$2*C192+'Risk Model'!$D$3)</f>
        <v>5.7788011710000795</v>
      </c>
      <c r="E192" s="7">
        <f>ABS(3*'Risk Model'!$E$2*C192^2+2*'Risk Model'!$E$3*C192+'Risk Model'!$E$4)*'Risk Model to Scale'!$G$5</f>
        <v>2.3357795055277109</v>
      </c>
      <c r="F192" s="7">
        <f t="shared" si="8"/>
        <v>-3.4430216654723687</v>
      </c>
    </row>
    <row r="193" spans="3:6" x14ac:dyDescent="0.2">
      <c r="C193" s="2">
        <f t="shared" si="7"/>
        <v>7.8599999999999604</v>
      </c>
      <c r="D193" s="7">
        <f>ABS(2*'Risk Model'!$D$2*C193+'Risk Model'!$D$3)</f>
        <v>5.7590069636000791</v>
      </c>
      <c r="E193" s="7">
        <f>ABS(3*'Risk Model'!$E$2*C193^2+2*'Risk Model'!$E$3*C193+'Risk Model'!$E$4)*'Risk Model to Scale'!$G$5</f>
        <v>2.2735049274084242</v>
      </c>
      <c r="F193" s="7">
        <f t="shared" si="8"/>
        <v>-3.4855020361916549</v>
      </c>
    </row>
    <row r="194" spans="3:6" x14ac:dyDescent="0.2">
      <c r="C194" s="2">
        <f t="shared" si="7"/>
        <v>7.8699999999999601</v>
      </c>
      <c r="D194" s="7">
        <f>ABS(2*'Risk Model'!$D$2*C194+'Risk Model'!$D$3)</f>
        <v>5.7392127562000805</v>
      </c>
      <c r="E194" s="7">
        <f>ABS(3*'Risk Model'!$E$2*C194^2+2*'Risk Model'!$E$3*C194+'Risk Model'!$E$4)*'Risk Model to Scale'!$G$5</f>
        <v>2.2114556895262378</v>
      </c>
      <c r="F194" s="7">
        <f t="shared" si="8"/>
        <v>-3.5277570666738427</v>
      </c>
    </row>
    <row r="195" spans="3:6" x14ac:dyDescent="0.2">
      <c r="C195" s="2">
        <f t="shared" si="7"/>
        <v>7.8799999999999599</v>
      </c>
      <c r="D195" s="7">
        <f>ABS(2*'Risk Model'!$D$2*C195+'Risk Model'!$D$3)</f>
        <v>5.7194185488000802</v>
      </c>
      <c r="E195" s="7">
        <f>ABS(3*'Risk Model'!$E$2*C195^2+2*'Risk Model'!$E$3*C195+'Risk Model'!$E$4)*'Risk Model to Scale'!$G$5</f>
        <v>2.149631791881137</v>
      </c>
      <c r="F195" s="7">
        <f t="shared" si="8"/>
        <v>-3.5697867569189432</v>
      </c>
    </row>
    <row r="196" spans="3:6" x14ac:dyDescent="0.2">
      <c r="C196" s="2">
        <f t="shared" si="7"/>
        <v>7.8899999999999597</v>
      </c>
      <c r="D196" s="7">
        <f>ABS(2*'Risk Model'!$D$2*C196+'Risk Model'!$D$3)</f>
        <v>5.6996243414000816</v>
      </c>
      <c r="E196" s="7">
        <f>ABS(3*'Risk Model'!$E$2*C196^2+2*'Risk Model'!$E$3*C196+'Risk Model'!$E$4)*'Risk Model to Scale'!$G$5</f>
        <v>2.0880332344731363</v>
      </c>
      <c r="F196" s="7">
        <f t="shared" si="8"/>
        <v>-3.6115911069269453</v>
      </c>
    </row>
    <row r="197" spans="3:6" x14ac:dyDescent="0.2">
      <c r="C197" s="2">
        <f t="shared" si="7"/>
        <v>7.8999999999999595</v>
      </c>
      <c r="D197" s="7">
        <f>ABS(2*'Risk Model'!$D$2*C197+'Risk Model'!$D$3)</f>
        <v>5.6798301340000812</v>
      </c>
      <c r="E197" s="7">
        <f>ABS(3*'Risk Model'!$E$2*C197^2+2*'Risk Model'!$E$3*C197+'Risk Model'!$E$4)*'Risk Model to Scale'!$G$5</f>
        <v>2.0266600173022065</v>
      </c>
      <c r="F197" s="7">
        <f t="shared" si="8"/>
        <v>-3.6531701166978747</v>
      </c>
    </row>
    <row r="198" spans="3:6" x14ac:dyDescent="0.2">
      <c r="C198" s="2">
        <f t="shared" si="7"/>
        <v>7.9099999999999593</v>
      </c>
      <c r="D198" s="7">
        <f>ABS(2*'Risk Model'!$D$2*C198+'Risk Model'!$D$3)</f>
        <v>5.6600359266000808</v>
      </c>
      <c r="E198" s="7">
        <f>ABS(3*'Risk Model'!$E$2*C198^2+2*'Risk Model'!$E$3*C198+'Risk Model'!$E$4)*'Risk Model to Scale'!$G$5</f>
        <v>1.965512140368348</v>
      </c>
      <c r="F198" s="7">
        <f t="shared" si="8"/>
        <v>-3.6945237862317328</v>
      </c>
    </row>
    <row r="199" spans="3:6" x14ac:dyDescent="0.2">
      <c r="C199" s="2">
        <f t="shared" si="7"/>
        <v>7.9199999999999591</v>
      </c>
      <c r="D199" s="7">
        <f>ABS(2*'Risk Model'!$D$2*C199+'Risk Model'!$D$3)</f>
        <v>5.6402417192000822</v>
      </c>
      <c r="E199" s="7">
        <f>ABS(3*'Risk Model'!$E$2*C199^2+2*'Risk Model'!$E$3*C199+'Risk Model'!$E$4)*'Risk Model to Scale'!$G$5</f>
        <v>1.9045896036715895</v>
      </c>
      <c r="F199" s="7">
        <f t="shared" si="8"/>
        <v>-3.7356521155284925</v>
      </c>
    </row>
    <row r="200" spans="3:6" x14ac:dyDescent="0.2">
      <c r="C200" s="2">
        <f t="shared" si="7"/>
        <v>7.9299999999999589</v>
      </c>
      <c r="D200" s="7">
        <f>ABS(2*'Risk Model'!$D$2*C200+'Risk Model'!$D$3)</f>
        <v>5.6204475118000818</v>
      </c>
      <c r="E200" s="7">
        <f>ABS(3*'Risk Model'!$E$2*C200^2+2*'Risk Model'!$E$3*C200+'Risk Model'!$E$4)*'Risk Model to Scale'!$G$5</f>
        <v>1.8438924072119021</v>
      </c>
      <c r="F200" s="7">
        <f t="shared" si="8"/>
        <v>-3.77655510458818</v>
      </c>
    </row>
    <row r="201" spans="3:6" x14ac:dyDescent="0.2">
      <c r="C201" s="2">
        <f t="shared" ref="C201:C264" si="9">C200+$C$2</f>
        <v>7.9399999999999586</v>
      </c>
      <c r="D201" s="7">
        <f>ABS(2*'Risk Model'!$D$2*C201+'Risk Model'!$D$3)</f>
        <v>5.6006533044000832</v>
      </c>
      <c r="E201" s="7">
        <f>ABS(3*'Risk Model'!$E$2*C201^2+2*'Risk Model'!$E$3*C201+'Risk Model'!$E$4)*'Risk Model to Scale'!$G$5</f>
        <v>1.7834205509893293</v>
      </c>
      <c r="F201" s="7">
        <f t="shared" si="8"/>
        <v>-3.817232753410754</v>
      </c>
    </row>
    <row r="202" spans="3:6" x14ac:dyDescent="0.2">
      <c r="C202" s="2">
        <f t="shared" si="9"/>
        <v>7.9499999999999584</v>
      </c>
      <c r="D202" s="7">
        <f>ABS(2*'Risk Model'!$D$2*C202+'Risk Model'!$D$3)</f>
        <v>5.5808590970000829</v>
      </c>
      <c r="E202" s="7">
        <f>ABS(3*'Risk Model'!$E$2*C202^2+2*'Risk Model'!$E$3*C202+'Risk Model'!$E$4)*'Risk Model to Scale'!$G$5</f>
        <v>1.7231740350038129</v>
      </c>
      <c r="F202" s="7">
        <f t="shared" si="8"/>
        <v>-3.8576850619962699</v>
      </c>
    </row>
    <row r="203" spans="3:6" x14ac:dyDescent="0.2">
      <c r="C203" s="2">
        <f t="shared" si="9"/>
        <v>7.9599999999999582</v>
      </c>
      <c r="D203" s="7">
        <f>ABS(2*'Risk Model'!$D$2*C203+'Risk Model'!$D$3)</f>
        <v>5.5610648896000843</v>
      </c>
      <c r="E203" s="7">
        <f>ABS(3*'Risk Model'!$E$2*C203^2+2*'Risk Model'!$E$3*C203+'Risk Model'!$E$4)*'Risk Model to Scale'!$G$5</f>
        <v>1.6631528592553968</v>
      </c>
      <c r="F203" s="7">
        <f t="shared" si="8"/>
        <v>-3.8979120303446875</v>
      </c>
    </row>
    <row r="204" spans="3:6" x14ac:dyDescent="0.2">
      <c r="C204" s="2">
        <f t="shared" si="9"/>
        <v>7.969999999999958</v>
      </c>
      <c r="D204" s="7">
        <f>ABS(2*'Risk Model'!$D$2*C204+'Risk Model'!$D$3)</f>
        <v>5.5412706822000839</v>
      </c>
      <c r="E204" s="7">
        <f>ABS(3*'Risk Model'!$E$2*C204^2+2*'Risk Model'!$E$3*C204+'Risk Model'!$E$4)*'Risk Model to Scale'!$G$5</f>
        <v>1.6033570237440515</v>
      </c>
      <c r="F204" s="7">
        <f t="shared" si="8"/>
        <v>-3.9379136584560324</v>
      </c>
    </row>
    <row r="205" spans="3:6" x14ac:dyDescent="0.2">
      <c r="C205" s="2">
        <f t="shared" si="9"/>
        <v>7.9799999999999578</v>
      </c>
      <c r="D205" s="7">
        <f>ABS(2*'Risk Model'!$D$2*C205+'Risk Model'!$D$3)</f>
        <v>5.5214764748000853</v>
      </c>
      <c r="E205" s="7">
        <f>ABS(3*'Risk Model'!$E$2*C205^2+2*'Risk Model'!$E$3*C205+'Risk Model'!$E$4)*'Risk Model to Scale'!$G$5</f>
        <v>1.5437865284697774</v>
      </c>
      <c r="F205" s="7">
        <f t="shared" si="8"/>
        <v>-3.9776899463303081</v>
      </c>
    </row>
    <row r="206" spans="3:6" x14ac:dyDescent="0.2">
      <c r="C206" s="2">
        <f t="shared" si="9"/>
        <v>7.9899999999999576</v>
      </c>
      <c r="D206" s="7">
        <f>ABS(2*'Risk Model'!$D$2*C206+'Risk Model'!$D$3)</f>
        <v>5.5016822674000849</v>
      </c>
      <c r="E206" s="7">
        <f>ABS(3*'Risk Model'!$E$2*C206^2+2*'Risk Model'!$E$3*C206+'Risk Model'!$E$4)*'Risk Model to Scale'!$G$5</f>
        <v>1.4844413734326471</v>
      </c>
      <c r="F206" s="7">
        <f t="shared" si="8"/>
        <v>-4.017240893967438</v>
      </c>
    </row>
    <row r="207" spans="3:6" x14ac:dyDescent="0.2">
      <c r="C207" s="2">
        <f t="shared" si="9"/>
        <v>7.9999999999999574</v>
      </c>
      <c r="D207" s="7">
        <f>ABS(2*'Risk Model'!$D$2*C207+'Risk Model'!$D$3)</f>
        <v>5.4818880600000863</v>
      </c>
      <c r="E207" s="7">
        <f>ABS(3*'Risk Model'!$E$2*C207^2+2*'Risk Model'!$E$3*C207+'Risk Model'!$E$4)*'Risk Model to Scale'!$G$5</f>
        <v>1.4253215586325441</v>
      </c>
      <c r="F207" s="7">
        <f t="shared" si="8"/>
        <v>-4.0565665013675423</v>
      </c>
    </row>
    <row r="208" spans="3:6" x14ac:dyDescent="0.2">
      <c r="C208" s="2">
        <f t="shared" si="9"/>
        <v>8.0099999999999572</v>
      </c>
      <c r="D208" s="7">
        <f>ABS(2*'Risk Model'!$D$2*C208+'Risk Model'!$D$3)</f>
        <v>5.462093852600086</v>
      </c>
      <c r="E208" s="7">
        <f>ABS(3*'Risk Model'!$E$2*C208^2+2*'Risk Model'!$E$3*C208+'Risk Model'!$E$4)*'Risk Model to Scale'!$G$5</f>
        <v>1.3664270840695558</v>
      </c>
      <c r="F208" s="7">
        <f t="shared" si="8"/>
        <v>-4.0956667685305304</v>
      </c>
    </row>
    <row r="209" spans="3:6" x14ac:dyDescent="0.2">
      <c r="C209" s="2">
        <f t="shared" si="9"/>
        <v>8.0199999999999569</v>
      </c>
      <c r="D209" s="7">
        <f>ABS(2*'Risk Model'!$D$2*C209+'Risk Model'!$D$3)</f>
        <v>5.4422996452000856</v>
      </c>
      <c r="E209" s="7">
        <f>ABS(3*'Risk Model'!$E$2*C209^2+2*'Risk Model'!$E$3*C209+'Risk Model'!$E$4)*'Risk Model to Scale'!$G$5</f>
        <v>1.307757949743624</v>
      </c>
      <c r="F209" s="7">
        <f t="shared" si="8"/>
        <v>-4.1345416954564618</v>
      </c>
    </row>
    <row r="210" spans="3:6" x14ac:dyDescent="0.2">
      <c r="C210" s="2">
        <f t="shared" si="9"/>
        <v>8.0299999999999567</v>
      </c>
      <c r="D210" s="7">
        <f>ABS(2*'Risk Model'!$D$2*C210+'Risk Model'!$D$3)</f>
        <v>5.422505437800087</v>
      </c>
      <c r="E210" s="7">
        <f>ABS(3*'Risk Model'!$E$2*C210^2+2*'Risk Model'!$E$3*C210+'Risk Model'!$E$4)*'Risk Model to Scale'!$G$5</f>
        <v>1.2493141556547924</v>
      </c>
      <c r="F210" s="7">
        <f t="shared" si="8"/>
        <v>-4.1731912821452948</v>
      </c>
    </row>
    <row r="211" spans="3:6" x14ac:dyDescent="0.2">
      <c r="C211" s="2">
        <f t="shared" si="9"/>
        <v>8.0399999999999565</v>
      </c>
      <c r="D211" s="7">
        <f>ABS(2*'Risk Model'!$D$2*C211+'Risk Model'!$D$3)</f>
        <v>5.4027112304000866</v>
      </c>
      <c r="E211" s="7">
        <f>ABS(3*'Risk Model'!$E$2*C211^2+2*'Risk Model'!$E$3*C211+'Risk Model'!$E$4)*'Risk Model to Scale'!$G$5</f>
        <v>1.1910957018030608</v>
      </c>
      <c r="F211" s="7">
        <f t="shared" si="8"/>
        <v>-4.2116155285970258</v>
      </c>
    </row>
    <row r="212" spans="3:6" x14ac:dyDescent="0.2">
      <c r="C212" s="2">
        <f t="shared" si="9"/>
        <v>8.0499999999999563</v>
      </c>
      <c r="D212" s="7">
        <f>ABS(2*'Risk Model'!$D$2*C212+'Risk Model'!$D$3)</f>
        <v>5.382917023000088</v>
      </c>
      <c r="E212" s="7">
        <f>ABS(3*'Risk Model'!$E$2*C212^2+2*'Risk Model'!$E$3*C212+'Risk Model'!$E$4)*'Risk Model to Scale'!$G$5</f>
        <v>1.1331025881884003</v>
      </c>
      <c r="F212" s="7">
        <f t="shared" si="8"/>
        <v>-4.2498144348116877</v>
      </c>
    </row>
    <row r="213" spans="3:6" x14ac:dyDescent="0.2">
      <c r="C213" s="2">
        <f t="shared" si="9"/>
        <v>8.0599999999999561</v>
      </c>
      <c r="D213" s="7">
        <f>ABS(2*'Risk Model'!$D$2*C213+'Risk Model'!$D$3)</f>
        <v>5.3631228156000876</v>
      </c>
      <c r="E213" s="7">
        <f>ABS(3*'Risk Model'!$E$2*C213^2+2*'Risk Model'!$E$3*C213+'Risk Model'!$E$4)*'Risk Model to Scale'!$G$5</f>
        <v>1.0753348148108106</v>
      </c>
      <c r="F213" s="7">
        <f t="shared" si="8"/>
        <v>-4.287788000789277</v>
      </c>
    </row>
    <row r="214" spans="3:6" x14ac:dyDescent="0.2">
      <c r="C214" s="2">
        <f t="shared" si="9"/>
        <v>8.0699999999999559</v>
      </c>
      <c r="D214" s="7">
        <f>ABS(2*'Risk Model'!$D$2*C214+'Risk Model'!$D$3)</f>
        <v>5.343328608200089</v>
      </c>
      <c r="E214" s="7">
        <f>ABS(3*'Risk Model'!$E$2*C214^2+2*'Risk Model'!$E$3*C214+'Risk Model'!$E$4)*'Risk Model to Scale'!$G$5</f>
        <v>1.0177923816703214</v>
      </c>
      <c r="F214" s="7">
        <f t="shared" si="8"/>
        <v>-4.3255362265297679</v>
      </c>
    </row>
    <row r="215" spans="3:6" x14ac:dyDescent="0.2">
      <c r="C215" s="2">
        <f t="shared" si="9"/>
        <v>8.0799999999999557</v>
      </c>
      <c r="D215" s="7">
        <f>ABS(2*'Risk Model'!$D$2*C215+'Risk Model'!$D$3)</f>
        <v>5.3235344008000887</v>
      </c>
      <c r="E215" s="7">
        <f>ABS(3*'Risk Model'!$E$2*C215^2+2*'Risk Model'!$E$3*C215+'Risk Model'!$E$4)*'Risk Model to Scale'!$G$5</f>
        <v>0.96047528876691757</v>
      </c>
      <c r="F215" s="7">
        <f t="shared" si="8"/>
        <v>-4.363059112033171</v>
      </c>
    </row>
    <row r="216" spans="3:6" x14ac:dyDescent="0.2">
      <c r="C216" s="2">
        <f t="shared" si="9"/>
        <v>8.0899999999999554</v>
      </c>
      <c r="D216" s="7">
        <f>ABS(2*'Risk Model'!$D$2*C216+'Risk Model'!$D$3)</f>
        <v>5.3037401934000883</v>
      </c>
      <c r="E216" s="7">
        <f>ABS(3*'Risk Model'!$E$2*C216^2+2*'Risk Model'!$E$3*C216+'Risk Model'!$E$4)*'Risk Model to Scale'!$G$5</f>
        <v>0.90338353610061395</v>
      </c>
      <c r="F216" s="7">
        <f t="shared" si="8"/>
        <v>-4.4003566572994739</v>
      </c>
    </row>
    <row r="217" spans="3:6" x14ac:dyDescent="0.2">
      <c r="C217" s="2">
        <f t="shared" si="9"/>
        <v>8.0999999999999552</v>
      </c>
      <c r="D217" s="7">
        <f>ABS(2*'Risk Model'!$D$2*C217+'Risk Model'!$D$3)</f>
        <v>5.2839459860000879</v>
      </c>
      <c r="E217" s="7">
        <f>ABS(3*'Risk Model'!$E$2*C217^2+2*'Risk Model'!$E$3*C217+'Risk Model'!$E$4)*'Risk Model to Scale'!$G$5</f>
        <v>0.84651712367136678</v>
      </c>
      <c r="F217" s="7">
        <f t="shared" si="8"/>
        <v>-4.437428862328721</v>
      </c>
    </row>
    <row r="218" spans="3:6" x14ac:dyDescent="0.2">
      <c r="C218" s="2">
        <f t="shared" si="9"/>
        <v>8.109999999999955</v>
      </c>
      <c r="D218" s="7">
        <f>ABS(2*'Risk Model'!$D$2*C218+'Risk Model'!$D$3)</f>
        <v>5.2641517786000911</v>
      </c>
      <c r="E218" s="7">
        <f>ABS(3*'Risk Model'!$E$2*C218^2+2*'Risk Model'!$E$3*C218+'Risk Model'!$E$4)*'Risk Model to Scale'!$G$5</f>
        <v>0.78987605147920503</v>
      </c>
      <c r="F218" s="7">
        <f t="shared" si="8"/>
        <v>-4.4742757271208857</v>
      </c>
    </row>
    <row r="219" spans="3:6" x14ac:dyDescent="0.2">
      <c r="C219" s="2">
        <f t="shared" si="9"/>
        <v>8.1199999999999548</v>
      </c>
      <c r="D219" s="7">
        <f>ABS(2*'Risk Model'!$D$2*C219+'Risk Model'!$D$3)</f>
        <v>5.2443575712000907</v>
      </c>
      <c r="E219" s="7">
        <f>ABS(3*'Risk Model'!$E$2*C219^2+2*'Risk Model'!$E$3*C219+'Risk Model'!$E$4)*'Risk Model to Scale'!$G$5</f>
        <v>0.73346031952412893</v>
      </c>
      <c r="F219" s="7">
        <f t="shared" si="8"/>
        <v>-4.5108972516759618</v>
      </c>
    </row>
    <row r="220" spans="3:6" x14ac:dyDescent="0.2">
      <c r="C220" s="2">
        <f t="shared" si="9"/>
        <v>8.1299999999999546</v>
      </c>
      <c r="D220" s="7">
        <f>ABS(2*'Risk Model'!$D$2*C220+'Risk Model'!$D$3)</f>
        <v>5.2245633638000903</v>
      </c>
      <c r="E220" s="7">
        <f>ABS(3*'Risk Model'!$E$2*C220^2+2*'Risk Model'!$E$3*C220+'Risk Model'!$E$4)*'Risk Model to Scale'!$G$5</f>
        <v>0.67726992780613848</v>
      </c>
      <c r="F220" s="7">
        <f t="shared" si="8"/>
        <v>-4.5472934359939519</v>
      </c>
    </row>
    <row r="221" spans="3:6" x14ac:dyDescent="0.2">
      <c r="C221" s="2">
        <f t="shared" si="9"/>
        <v>8.1399999999999544</v>
      </c>
      <c r="D221" s="7">
        <f>ABS(2*'Risk Model'!$D$2*C221+'Risk Model'!$D$3)</f>
        <v>5.20476915640009</v>
      </c>
      <c r="E221" s="7">
        <f>ABS(3*'Risk Model'!$E$2*C221^2+2*'Risk Model'!$E$3*C221+'Risk Model'!$E$4)*'Risk Model to Scale'!$G$5</f>
        <v>0.62130487632526277</v>
      </c>
      <c r="F221" s="7">
        <f t="shared" si="8"/>
        <v>-4.5834642800748275</v>
      </c>
    </row>
    <row r="222" spans="3:6" x14ac:dyDescent="0.2">
      <c r="C222" s="2">
        <f t="shared" si="9"/>
        <v>8.1499999999999542</v>
      </c>
      <c r="D222" s="7">
        <f>ABS(2*'Risk Model'!$D$2*C222+'Risk Model'!$D$3)</f>
        <v>5.1849749490000931</v>
      </c>
      <c r="E222" s="7">
        <f>ABS(3*'Risk Model'!$E$2*C222^2+2*'Risk Model'!$E$3*C222+'Risk Model'!$E$4)*'Risk Model to Scale'!$G$5</f>
        <v>0.56556516508142884</v>
      </c>
      <c r="F222" s="7">
        <f t="shared" si="8"/>
        <v>-4.6194097839186643</v>
      </c>
    </row>
    <row r="223" spans="3:6" x14ac:dyDescent="0.2">
      <c r="C223" s="2">
        <f t="shared" si="9"/>
        <v>8.159999999999954</v>
      </c>
      <c r="D223" s="7">
        <f>ABS(2*'Risk Model'!$D$2*C223+'Risk Model'!$D$3)</f>
        <v>5.1651807416000928</v>
      </c>
      <c r="E223" s="7">
        <f>ABS(3*'Risk Model'!$E$2*C223^2+2*'Risk Model'!$E$3*C223+'Risk Model'!$E$4)*'Risk Model to Scale'!$G$5</f>
        <v>0.51005079407470977</v>
      </c>
      <c r="F223" s="7">
        <f t="shared" si="8"/>
        <v>-4.6551299475253831</v>
      </c>
    </row>
    <row r="224" spans="3:6" x14ac:dyDescent="0.2">
      <c r="C224" s="2">
        <f t="shared" si="9"/>
        <v>8.1699999999999537</v>
      </c>
      <c r="D224" s="7">
        <f>ABS(2*'Risk Model'!$D$2*C224+'Risk Model'!$D$3)</f>
        <v>5.1453865342000924</v>
      </c>
      <c r="E224" s="7">
        <f>ABS(3*'Risk Model'!$E$2*C224^2+2*'Risk Model'!$E$3*C224+'Risk Model'!$E$4)*'Risk Model to Scale'!$G$5</f>
        <v>0.45476176330504692</v>
      </c>
      <c r="F224" s="7">
        <f t="shared" si="8"/>
        <v>-4.6906247708950453</v>
      </c>
    </row>
    <row r="225" spans="3:6" x14ac:dyDescent="0.2">
      <c r="C225" s="2">
        <f t="shared" si="9"/>
        <v>8.1799999999999535</v>
      </c>
      <c r="D225" s="7">
        <f>ABS(2*'Risk Model'!$D$2*C225+'Risk Model'!$D$3)</f>
        <v>5.125592326800092</v>
      </c>
      <c r="E225" s="7">
        <f>ABS(3*'Risk Model'!$E$2*C225^2+2*'Risk Model'!$E$3*C225+'Risk Model'!$E$4)*'Risk Model to Scale'!$G$5</f>
        <v>0.39969807277248431</v>
      </c>
      <c r="F225" s="7">
        <f t="shared" si="8"/>
        <v>-4.7258942540276081</v>
      </c>
    </row>
    <row r="226" spans="3:6" x14ac:dyDescent="0.2">
      <c r="C226" s="2">
        <f t="shared" si="9"/>
        <v>8.1899999999999533</v>
      </c>
      <c r="D226" s="7">
        <f>ABS(2*'Risk Model'!$D$2*C226+'Risk Model'!$D$3)</f>
        <v>5.1057981194000952</v>
      </c>
      <c r="E226" s="7">
        <f>ABS(3*'Risk Model'!$E$2*C226^2+2*'Risk Model'!$E$3*C226+'Risk Model'!$E$4)*'Risk Model to Scale'!$G$5</f>
        <v>0.34485972247702196</v>
      </c>
      <c r="F226" s="7">
        <f t="shared" si="8"/>
        <v>-4.7609383969230734</v>
      </c>
    </row>
    <row r="227" spans="3:6" x14ac:dyDescent="0.2">
      <c r="C227" s="2">
        <f t="shared" si="9"/>
        <v>8.1999999999999531</v>
      </c>
      <c r="D227" s="7">
        <f>ABS(2*'Risk Model'!$D$2*C227+'Risk Model'!$D$3)</f>
        <v>5.0860039120000948</v>
      </c>
      <c r="E227" s="7">
        <f>ABS(3*'Risk Model'!$E$2*C227^2+2*'Risk Model'!$E$3*C227+'Risk Model'!$E$4)*'Risk Model to Scale'!$G$5</f>
        <v>0.29024671241863054</v>
      </c>
      <c r="F227" s="7">
        <f t="shared" si="8"/>
        <v>-4.7957571995814643</v>
      </c>
    </row>
    <row r="228" spans="3:6" x14ac:dyDescent="0.2">
      <c r="C228" s="2">
        <f t="shared" si="9"/>
        <v>8.2099999999999529</v>
      </c>
      <c r="D228" s="7">
        <f>ABS(2*'Risk Model'!$D$2*C228+'Risk Model'!$D$3)</f>
        <v>5.0662097046000945</v>
      </c>
      <c r="E228" s="7">
        <f>ABS(3*'Risk Model'!$E$2*C228^2+2*'Risk Model'!$E$3*C228+'Risk Model'!$E$4)*'Risk Model to Scale'!$G$5</f>
        <v>0.23585904259732468</v>
      </c>
      <c r="F228" s="7">
        <f t="shared" si="8"/>
        <v>-4.8303506620027701</v>
      </c>
    </row>
    <row r="229" spans="3:6" x14ac:dyDescent="0.2">
      <c r="C229" s="2">
        <f t="shared" si="9"/>
        <v>8.2199999999999527</v>
      </c>
      <c r="D229" s="7">
        <f>ABS(2*'Risk Model'!$D$2*C229+'Risk Model'!$D$3)</f>
        <v>5.0464154972000941</v>
      </c>
      <c r="E229" s="7">
        <f>ABS(3*'Risk Model'!$E$2*C229^2+2*'Risk Model'!$E$3*C229+'Risk Model'!$E$4)*'Risk Model to Scale'!$G$5</f>
        <v>0.18169671301308979</v>
      </c>
      <c r="F229" s="7">
        <f t="shared" si="8"/>
        <v>-4.8647187841870041</v>
      </c>
    </row>
    <row r="230" spans="3:6" x14ac:dyDescent="0.2">
      <c r="C230" s="2">
        <f t="shared" si="9"/>
        <v>8.2299999999999525</v>
      </c>
      <c r="D230" s="7">
        <f>ABS(2*'Risk Model'!$D$2*C230+'Risk Model'!$D$3)</f>
        <v>5.0266212898000937</v>
      </c>
      <c r="E230" s="7">
        <f>ABS(3*'Risk Model'!$E$2*C230^2+2*'Risk Model'!$E$3*C230+'Risk Model'!$E$4)*'Risk Model to Scale'!$G$5</f>
        <v>0.12775972366595509</v>
      </c>
      <c r="F230" s="7">
        <f t="shared" si="8"/>
        <v>-4.8988615661341388</v>
      </c>
    </row>
    <row r="231" spans="3:6" x14ac:dyDescent="0.2">
      <c r="C231" s="2">
        <f t="shared" si="9"/>
        <v>8.2399999999999523</v>
      </c>
      <c r="D231" s="7">
        <f>ABS(2*'Risk Model'!$D$2*C231+'Risk Model'!$D$3)</f>
        <v>5.0068270824000969</v>
      </c>
      <c r="E231" s="7">
        <f>ABS(3*'Risk Model'!$E$2*C231^2+2*'Risk Model'!$E$3*C231+'Risk Model'!$E$4)*'Risk Model to Scale'!$G$5</f>
        <v>7.404807455592062E-2</v>
      </c>
      <c r="F231" s="7">
        <f t="shared" ref="F231:F294" si="10">E231-D231</f>
        <v>-4.932779007844176</v>
      </c>
    </row>
    <row r="232" spans="3:6" x14ac:dyDescent="0.2">
      <c r="C232" s="2">
        <f t="shared" si="9"/>
        <v>8.249999999999952</v>
      </c>
      <c r="D232" s="7">
        <f>ABS(2*'Risk Model'!$D$2*C232+'Risk Model'!$D$3)</f>
        <v>4.9870328750000965</v>
      </c>
      <c r="E232" s="7">
        <f>ABS(3*'Risk Model'!$E$2*C232^2+2*'Risk Model'!$E$3*C232+'Risk Model'!$E$4)*'Risk Model to Scale'!$G$5</f>
        <v>2.056176568294248E-2</v>
      </c>
      <c r="F232" s="7">
        <f t="shared" si="10"/>
        <v>-4.9664711093171539</v>
      </c>
    </row>
    <row r="233" spans="3:6" x14ac:dyDescent="0.2">
      <c r="C233" s="2">
        <f t="shared" si="9"/>
        <v>8.2599999999999518</v>
      </c>
      <c r="D233" s="7">
        <f>ABS(2*'Risk Model'!$D$2*C233+'Risk Model'!$D$3)</f>
        <v>4.9672386676000961</v>
      </c>
      <c r="E233" s="7">
        <f>ABS(3*'Risk Model'!$E$2*C233^2+2*'Risk Model'!$E$3*C233+'Risk Model'!$E$4)*'Risk Model to Scale'!$G$5</f>
        <v>3.2699202952950084E-2</v>
      </c>
      <c r="F233" s="7">
        <f t="shared" si="10"/>
        <v>-4.9345394646471457</v>
      </c>
    </row>
    <row r="234" spans="3:6" x14ac:dyDescent="0.2">
      <c r="C234" s="2">
        <f t="shared" si="9"/>
        <v>8.2699999999999516</v>
      </c>
      <c r="D234" s="7">
        <f>ABS(2*'Risk Model'!$D$2*C234+'Risk Model'!$D$3)</f>
        <v>4.9474444602000958</v>
      </c>
      <c r="E234" s="7">
        <f>ABS(3*'Risk Model'!$E$2*C234^2+2*'Risk Model'!$E$3*C234+'Risk Model'!$E$4)*'Risk Model to Scale'!$G$5</f>
        <v>8.5734831351742438E-2</v>
      </c>
      <c r="F234" s="7">
        <f t="shared" si="10"/>
        <v>-4.8617096288483532</v>
      </c>
    </row>
    <row r="235" spans="3:6" x14ac:dyDescent="0.2">
      <c r="C235" s="2">
        <f t="shared" si="9"/>
        <v>8.2799999999999514</v>
      </c>
      <c r="D235" s="7">
        <f>ABS(2*'Risk Model'!$D$2*C235+'Risk Model'!$D$3)</f>
        <v>4.9276502528000989</v>
      </c>
      <c r="E235" s="7">
        <f>ABS(3*'Risk Model'!$E$2*C235^2+2*'Risk Model'!$E$3*C235+'Risk Model'!$E$4)*'Risk Model to Scale'!$G$5</f>
        <v>0.13854511951346382</v>
      </c>
      <c r="F235" s="7">
        <f t="shared" si="10"/>
        <v>-4.7891051332866352</v>
      </c>
    </row>
    <row r="236" spans="3:6" x14ac:dyDescent="0.2">
      <c r="C236" s="2">
        <f t="shared" si="9"/>
        <v>8.2899999999999512</v>
      </c>
      <c r="D236" s="7">
        <f>ABS(2*'Risk Model'!$D$2*C236+'Risk Model'!$D$3)</f>
        <v>4.9078560454000986</v>
      </c>
      <c r="E236" s="7">
        <f>ABS(3*'Risk Model'!$E$2*C236^2+2*'Risk Model'!$E$3*C236+'Risk Model'!$E$4)*'Risk Model to Scale'!$G$5</f>
        <v>0.1911300674380704</v>
      </c>
      <c r="F236" s="7">
        <f t="shared" si="10"/>
        <v>-4.7167259779620281</v>
      </c>
    </row>
    <row r="237" spans="3:6" x14ac:dyDescent="0.2">
      <c r="C237" s="2">
        <f t="shared" si="9"/>
        <v>8.299999999999951</v>
      </c>
      <c r="D237" s="7">
        <f>ABS(2*'Risk Model'!$D$2*C237+'Risk Model'!$D$3)</f>
        <v>4.8880618380000982</v>
      </c>
      <c r="E237" s="7">
        <f>ABS(3*'Risk Model'!$E$2*C237^2+2*'Risk Model'!$E$3*C237+'Risk Model'!$E$4)*'Risk Model to Scale'!$G$5</f>
        <v>0.24348967512562064</v>
      </c>
      <c r="F237" s="7">
        <f t="shared" si="10"/>
        <v>-4.6445721628744776</v>
      </c>
    </row>
    <row r="238" spans="3:6" x14ac:dyDescent="0.2">
      <c r="C238" s="2">
        <f t="shared" si="9"/>
        <v>8.3099999999999508</v>
      </c>
      <c r="D238" s="7">
        <f>ABS(2*'Risk Model'!$D$2*C238+'Risk Model'!$D$3)</f>
        <v>4.8682676306000978</v>
      </c>
      <c r="E238" s="7">
        <f>ABS(3*'Risk Model'!$E$2*C238^2+2*'Risk Model'!$E$3*C238+'Risk Model'!$E$4)*'Risk Model to Scale'!$G$5</f>
        <v>0.29562394257609992</v>
      </c>
      <c r="F238" s="7">
        <f t="shared" si="10"/>
        <v>-4.572643688023998</v>
      </c>
    </row>
    <row r="239" spans="3:6" x14ac:dyDescent="0.2">
      <c r="C239" s="2">
        <f t="shared" si="9"/>
        <v>8.3199999999999505</v>
      </c>
      <c r="D239" s="7">
        <f>ABS(2*'Risk Model'!$D$2*C239+'Risk Model'!$D$3)</f>
        <v>4.8484734232000974</v>
      </c>
      <c r="E239" s="7">
        <f>ABS(3*'Risk Model'!$E$2*C239^2+2*'Risk Model'!$E$3*C239+'Risk Model'!$E$4)*'Risk Model to Scale'!$G$5</f>
        <v>0.34753286978946435</v>
      </c>
      <c r="F239" s="7">
        <f t="shared" si="10"/>
        <v>-4.5009405534106328</v>
      </c>
    </row>
    <row r="240" spans="3:6" x14ac:dyDescent="0.2">
      <c r="C240" s="2">
        <f t="shared" si="9"/>
        <v>8.3299999999999503</v>
      </c>
      <c r="D240" s="7">
        <f>ABS(2*'Risk Model'!$D$2*C240+'Risk Model'!$D$3)</f>
        <v>4.8286792158001006</v>
      </c>
      <c r="E240" s="7">
        <f>ABS(3*'Risk Model'!$E$2*C240^2+2*'Risk Model'!$E$3*C240+'Risk Model'!$E$4)*'Risk Model to Scale'!$G$5</f>
        <v>0.39921645676577244</v>
      </c>
      <c r="F240" s="7">
        <f t="shared" si="10"/>
        <v>-4.4294627590343278</v>
      </c>
    </row>
    <row r="241" spans="3:6" x14ac:dyDescent="0.2">
      <c r="C241" s="2">
        <f t="shared" si="9"/>
        <v>8.3399999999999501</v>
      </c>
      <c r="D241" s="7">
        <f>ABS(2*'Risk Model'!$D$2*C241+'Risk Model'!$D$3)</f>
        <v>4.8088850084001002</v>
      </c>
      <c r="E241" s="7">
        <f>ABS(3*'Risk Model'!$E$2*C241^2+2*'Risk Model'!$E$3*C241+'Risk Model'!$E$4)*'Risk Model to Scale'!$G$5</f>
        <v>0.45067470350493649</v>
      </c>
      <c r="F241" s="7">
        <f t="shared" si="10"/>
        <v>-4.3582103048951639</v>
      </c>
    </row>
    <row r="242" spans="3:6" x14ac:dyDescent="0.2">
      <c r="C242" s="2">
        <f t="shared" si="9"/>
        <v>8.3499999999999499</v>
      </c>
      <c r="D242" s="7">
        <f>ABS(2*'Risk Model'!$D$2*C242+'Risk Model'!$D$3)</f>
        <v>4.7890908010000999</v>
      </c>
      <c r="E242" s="7">
        <f>ABS(3*'Risk Model'!$E$2*C242^2+2*'Risk Model'!$E$3*C242+'Risk Model'!$E$4)*'Risk Model to Scale'!$G$5</f>
        <v>0.50190761000708806</v>
      </c>
      <c r="F242" s="7">
        <f t="shared" si="10"/>
        <v>-4.2871831909930123</v>
      </c>
    </row>
    <row r="243" spans="3:6" x14ac:dyDescent="0.2">
      <c r="C243" s="2">
        <f t="shared" si="9"/>
        <v>8.3599999999999497</v>
      </c>
      <c r="D243" s="7">
        <f>ABS(2*'Risk Model'!$D$2*C243+'Risk Model'!$D$3)</f>
        <v>4.7692965936000995</v>
      </c>
      <c r="E243" s="7">
        <f>ABS(3*'Risk Model'!$E$2*C243^2+2*'Risk Model'!$E$3*C243+'Risk Model'!$E$4)*'Risk Model to Scale'!$G$5</f>
        <v>0.55291517627211018</v>
      </c>
      <c r="F243" s="7">
        <f t="shared" si="10"/>
        <v>-4.2163814173279892</v>
      </c>
    </row>
    <row r="244" spans="3:6" x14ac:dyDescent="0.2">
      <c r="C244" s="2">
        <f t="shared" si="9"/>
        <v>8.3699999999999495</v>
      </c>
      <c r="D244" s="7">
        <f>ABS(2*'Risk Model'!$D$2*C244+'Risk Model'!$D$3)</f>
        <v>4.7495023862001027</v>
      </c>
      <c r="E244" s="7">
        <f>ABS(3*'Risk Model'!$E$2*C244^2+2*'Risk Model'!$E$3*C244+'Risk Model'!$E$4)*'Risk Model to Scale'!$G$5</f>
        <v>0.60369740230007596</v>
      </c>
      <c r="F244" s="7">
        <f t="shared" si="10"/>
        <v>-4.1458049839000264</v>
      </c>
    </row>
    <row r="245" spans="3:6" x14ac:dyDescent="0.2">
      <c r="C245" s="2">
        <f t="shared" si="9"/>
        <v>8.3799999999999493</v>
      </c>
      <c r="D245" s="7">
        <f>ABS(2*'Risk Model'!$D$2*C245+'Risk Model'!$D$3)</f>
        <v>4.7297081788001023</v>
      </c>
      <c r="E245" s="7">
        <f>ABS(3*'Risk Model'!$E$2*C245^2+2*'Risk Model'!$E$3*C245+'Risk Model'!$E$4)*'Risk Model to Scale'!$G$5</f>
        <v>0.6542542880909562</v>
      </c>
      <c r="F245" s="7">
        <f t="shared" si="10"/>
        <v>-4.075453890709146</v>
      </c>
    </row>
    <row r="246" spans="3:6" x14ac:dyDescent="0.2">
      <c r="C246" s="2">
        <f t="shared" si="9"/>
        <v>8.3899999999999491</v>
      </c>
      <c r="D246" s="7">
        <f>ABS(2*'Risk Model'!$D$2*C246+'Risk Model'!$D$3)</f>
        <v>4.7099139714001019</v>
      </c>
      <c r="E246" s="7">
        <f>ABS(3*'Risk Model'!$E$2*C246^2+2*'Risk Model'!$E$3*C246+'Risk Model'!$E$4)*'Risk Model to Scale'!$G$5</f>
        <v>0.70458583364470695</v>
      </c>
      <c r="F246" s="7">
        <f t="shared" si="10"/>
        <v>-4.0053281377553951</v>
      </c>
    </row>
    <row r="247" spans="3:6" x14ac:dyDescent="0.2">
      <c r="C247" s="2">
        <f t="shared" si="9"/>
        <v>8.3999999999999488</v>
      </c>
      <c r="D247" s="7">
        <f>ABS(2*'Risk Model'!$D$2*C247+'Risk Model'!$D$3)</f>
        <v>4.6901197640001016</v>
      </c>
      <c r="E247" s="7">
        <f>ABS(3*'Risk Model'!$E$2*C247^2+2*'Risk Model'!$E$3*C247+'Risk Model'!$E$4)*'Risk Model to Scale'!$G$5</f>
        <v>0.75469203896143056</v>
      </c>
      <c r="F247" s="7">
        <f t="shared" si="10"/>
        <v>-3.9354277250386711</v>
      </c>
    </row>
    <row r="248" spans="3:6" x14ac:dyDescent="0.2">
      <c r="C248" s="2">
        <f t="shared" si="9"/>
        <v>8.4099999999999486</v>
      </c>
      <c r="D248" s="7">
        <f>ABS(2*'Risk Model'!$D$2*C248+'Risk Model'!$D$3)</f>
        <v>4.6703255566001012</v>
      </c>
      <c r="E248" s="7">
        <f>ABS(3*'Risk Model'!$E$2*C248^2+2*'Risk Model'!$E$3*C248+'Risk Model'!$E$4)*'Risk Model to Scale'!$G$5</f>
        <v>0.80457290404103943</v>
      </c>
      <c r="F248" s="7">
        <f t="shared" si="10"/>
        <v>-3.8657526525590615</v>
      </c>
    </row>
    <row r="249" spans="3:6" x14ac:dyDescent="0.2">
      <c r="C249" s="2">
        <f t="shared" si="9"/>
        <v>8.4199999999999484</v>
      </c>
      <c r="D249" s="7">
        <f>ABS(2*'Risk Model'!$D$2*C249+'Risk Model'!$D$3)</f>
        <v>4.6505313492001044</v>
      </c>
      <c r="E249" s="7">
        <f>ABS(3*'Risk Model'!$E$2*C249^2+2*'Risk Model'!$E$3*C249+'Risk Model'!$E$4)*'Risk Model to Scale'!$G$5</f>
        <v>0.85422842888357731</v>
      </c>
      <c r="F249" s="7">
        <f t="shared" si="10"/>
        <v>-3.7963029203165268</v>
      </c>
    </row>
    <row r="250" spans="3:6" x14ac:dyDescent="0.2">
      <c r="C250" s="2">
        <f t="shared" si="9"/>
        <v>8.4299999999999482</v>
      </c>
      <c r="D250" s="7">
        <f>ABS(2*'Risk Model'!$D$2*C250+'Risk Model'!$D$3)</f>
        <v>4.630737141800104</v>
      </c>
      <c r="E250" s="7">
        <f>ABS(3*'Risk Model'!$E$2*C250^2+2*'Risk Model'!$E$3*C250+'Risk Model'!$E$4)*'Risk Model to Scale'!$G$5</f>
        <v>0.90365861348902954</v>
      </c>
      <c r="F250" s="7">
        <f t="shared" si="10"/>
        <v>-3.7270785283110746</v>
      </c>
    </row>
    <row r="251" spans="3:6" x14ac:dyDescent="0.2">
      <c r="C251" s="2">
        <f t="shared" si="9"/>
        <v>8.439999999999948</v>
      </c>
      <c r="D251" s="7">
        <f>ABS(2*'Risk Model'!$D$2*C251+'Risk Model'!$D$3)</f>
        <v>4.6109429344001036</v>
      </c>
      <c r="E251" s="7">
        <f>ABS(3*'Risk Model'!$E$2*C251^2+2*'Risk Model'!$E$3*C251+'Risk Model'!$E$4)*'Risk Model to Scale'!$G$5</f>
        <v>0.95286345785735238</v>
      </c>
      <c r="F251" s="7">
        <f t="shared" si="10"/>
        <v>-3.6580794765427513</v>
      </c>
    </row>
    <row r="252" spans="3:6" x14ac:dyDescent="0.2">
      <c r="C252" s="2">
        <f t="shared" si="9"/>
        <v>8.4499999999999478</v>
      </c>
      <c r="D252" s="7">
        <f>ABS(2*'Risk Model'!$D$2*C252+'Risk Model'!$D$3)</f>
        <v>4.5911487270001032</v>
      </c>
      <c r="E252" s="7">
        <f>ABS(3*'Risk Model'!$E$2*C252^2+2*'Risk Model'!$E$3*C252+'Risk Model'!$E$4)*'Risk Model to Scale'!$G$5</f>
        <v>1.0018429619886335</v>
      </c>
      <c r="F252" s="7">
        <f t="shared" si="10"/>
        <v>-3.5893057650114697</v>
      </c>
    </row>
    <row r="253" spans="3:6" x14ac:dyDescent="0.2">
      <c r="C253" s="2">
        <f t="shared" si="9"/>
        <v>8.4599999999999476</v>
      </c>
      <c r="D253" s="7">
        <f>ABS(2*'Risk Model'!$D$2*C253+'Risk Model'!$D$3)</f>
        <v>4.5713545196001064</v>
      </c>
      <c r="E253" s="7">
        <f>ABS(3*'Risk Model'!$E$2*C253^2+2*'Risk Model'!$E$3*C253+'Risk Model'!$E$4)*'Risk Model to Scale'!$G$5</f>
        <v>1.0505971258828437</v>
      </c>
      <c r="F253" s="7">
        <f t="shared" si="10"/>
        <v>-3.5207573937172629</v>
      </c>
    </row>
    <row r="254" spans="3:6" x14ac:dyDescent="0.2">
      <c r="C254" s="2">
        <f t="shared" si="9"/>
        <v>8.4699999999999473</v>
      </c>
      <c r="D254" s="7">
        <f>ABS(2*'Risk Model'!$D$2*C254+'Risk Model'!$D$3)</f>
        <v>4.551560312200106</v>
      </c>
      <c r="E254" s="7">
        <f>ABS(3*'Risk Model'!$E$2*C254^2+2*'Risk Model'!$E$3*C254+'Risk Model'!$E$4)*'Risk Model to Scale'!$G$5</f>
        <v>1.0991259495399537</v>
      </c>
      <c r="F254" s="7">
        <f t="shared" si="10"/>
        <v>-3.4524343626601524</v>
      </c>
    </row>
    <row r="255" spans="3:6" x14ac:dyDescent="0.2">
      <c r="C255" s="2">
        <f t="shared" si="9"/>
        <v>8.4799999999999471</v>
      </c>
      <c r="D255" s="7">
        <f>ABS(2*'Risk Model'!$D$2*C255+'Risk Model'!$D$3)</f>
        <v>4.5317661048001057</v>
      </c>
      <c r="E255" s="7">
        <f>ABS(3*'Risk Model'!$E$2*C255^2+2*'Risk Model'!$E$3*C255+'Risk Model'!$E$4)*'Risk Model to Scale'!$G$5</f>
        <v>1.1474294329599781</v>
      </c>
      <c r="F255" s="7">
        <f t="shared" si="10"/>
        <v>-3.3843366718401278</v>
      </c>
    </row>
    <row r="256" spans="3:6" x14ac:dyDescent="0.2">
      <c r="C256" s="2">
        <f t="shared" si="9"/>
        <v>8.4899999999999469</v>
      </c>
      <c r="D256" s="7">
        <f>ABS(2*'Risk Model'!$D$2*C256+'Risk Model'!$D$3)</f>
        <v>4.5119718974001053</v>
      </c>
      <c r="E256" s="7">
        <f>ABS(3*'Risk Model'!$E$2*C256^2+2*'Risk Model'!$E$3*C256+'Risk Model'!$E$4)*'Risk Model to Scale'!$G$5</f>
        <v>1.1955075761429022</v>
      </c>
      <c r="F256" s="7">
        <f t="shared" si="10"/>
        <v>-3.3164643212572029</v>
      </c>
    </row>
    <row r="257" spans="3:6" x14ac:dyDescent="0.2">
      <c r="C257" s="2">
        <f t="shared" si="9"/>
        <v>8.4999999999999467</v>
      </c>
      <c r="D257" s="7">
        <f>ABS(2*'Risk Model'!$D$2*C257+'Risk Model'!$D$3)</f>
        <v>4.4921776900001049</v>
      </c>
      <c r="E257" s="7">
        <f>ABS(3*'Risk Model'!$E$2*C257^2+2*'Risk Model'!$E$3*C257+'Risk Model'!$E$4)*'Risk Model to Scale'!$G$5</f>
        <v>1.2433603790887555</v>
      </c>
      <c r="F257" s="7">
        <f t="shared" si="10"/>
        <v>-3.2488173109113494</v>
      </c>
    </row>
    <row r="258" spans="3:6" x14ac:dyDescent="0.2">
      <c r="C258" s="2">
        <f t="shared" si="9"/>
        <v>8.5099999999999465</v>
      </c>
      <c r="D258" s="7">
        <f>ABS(2*'Risk Model'!$D$2*C258+'Risk Model'!$D$3)</f>
        <v>4.4723834826001081</v>
      </c>
      <c r="E258" s="7">
        <f>ABS(3*'Risk Model'!$E$2*C258^2+2*'Risk Model'!$E$3*C258+'Risk Model'!$E$4)*'Risk Model to Scale'!$G$5</f>
        <v>1.2909878417975231</v>
      </c>
      <c r="F258" s="7">
        <f t="shared" si="10"/>
        <v>-3.181395640802585</v>
      </c>
    </row>
    <row r="259" spans="3:6" x14ac:dyDescent="0.2">
      <c r="C259" s="2">
        <f t="shared" si="9"/>
        <v>8.5199999999999463</v>
      </c>
      <c r="D259" s="7">
        <f>ABS(2*'Risk Model'!$D$2*C259+'Risk Model'!$D$3)</f>
        <v>4.4525892752001077</v>
      </c>
      <c r="E259" s="7">
        <f>ABS(3*'Risk Model'!$E$2*C259^2+2*'Risk Model'!$E$3*C259+'Risk Model'!$E$4)*'Risk Model to Scale'!$G$5</f>
        <v>1.3383899642692199</v>
      </c>
      <c r="F259" s="7">
        <f t="shared" si="10"/>
        <v>-3.1141993109308879</v>
      </c>
    </row>
    <row r="260" spans="3:6" x14ac:dyDescent="0.2">
      <c r="C260" s="2">
        <f t="shared" si="9"/>
        <v>8.5299999999999461</v>
      </c>
      <c r="D260" s="7">
        <f>ABS(2*'Risk Model'!$D$2*C260+'Risk Model'!$D$3)</f>
        <v>4.4327950678001073</v>
      </c>
      <c r="E260" s="7">
        <f>ABS(3*'Risk Model'!$E$2*C260^2+2*'Risk Model'!$E$3*C260+'Risk Model'!$E$4)*'Risk Model to Scale'!$G$5</f>
        <v>1.3855667465038162</v>
      </c>
      <c r="F260" s="7">
        <f t="shared" si="10"/>
        <v>-3.0472283212962914</v>
      </c>
    </row>
    <row r="261" spans="3:6" x14ac:dyDescent="0.2">
      <c r="C261" s="2">
        <f t="shared" si="9"/>
        <v>8.5399999999999459</v>
      </c>
      <c r="D261" s="7">
        <f>ABS(2*'Risk Model'!$D$2*C261+'Risk Model'!$D$3)</f>
        <v>4.413000860400107</v>
      </c>
      <c r="E261" s="7">
        <f>ABS(3*'Risk Model'!$E$2*C261^2+2*'Risk Model'!$E$3*C261+'Risk Model'!$E$4)*'Risk Model to Scale'!$G$5</f>
        <v>1.4325181885012979</v>
      </c>
      <c r="F261" s="7">
        <f t="shared" si="10"/>
        <v>-2.9804826718988089</v>
      </c>
    </row>
    <row r="262" spans="3:6" x14ac:dyDescent="0.2">
      <c r="C262" s="2">
        <f t="shared" si="9"/>
        <v>8.5499999999999456</v>
      </c>
      <c r="D262" s="7">
        <f>ABS(2*'Risk Model'!$D$2*C262+'Risk Model'!$D$3)</f>
        <v>4.3932066530001102</v>
      </c>
      <c r="E262" s="7">
        <f>ABS(3*'Risk Model'!$E$2*C262^2+2*'Risk Model'!$E$3*C262+'Risk Model'!$E$4)*'Risk Model to Scale'!$G$5</f>
        <v>1.4792442902617378</v>
      </c>
      <c r="F262" s="7">
        <f t="shared" si="10"/>
        <v>-2.9139623627383724</v>
      </c>
    </row>
    <row r="263" spans="3:6" x14ac:dyDescent="0.2">
      <c r="C263" s="2">
        <f t="shared" si="9"/>
        <v>8.5599999999999454</v>
      </c>
      <c r="D263" s="7">
        <f>ABS(2*'Risk Model'!$D$2*C263+'Risk Model'!$D$3)</f>
        <v>4.3734124456001098</v>
      </c>
      <c r="E263" s="7">
        <f>ABS(3*'Risk Model'!$E$2*C263^2+2*'Risk Model'!$E$3*C263+'Risk Model'!$E$4)*'Risk Model to Scale'!$G$5</f>
        <v>1.5257450517850921</v>
      </c>
      <c r="F263" s="7">
        <f t="shared" si="10"/>
        <v>-2.8476673938150174</v>
      </c>
    </row>
    <row r="264" spans="3:6" x14ac:dyDescent="0.2">
      <c r="C264" s="2">
        <f t="shared" si="9"/>
        <v>8.5699999999999452</v>
      </c>
      <c r="D264" s="7">
        <f>ABS(2*'Risk Model'!$D$2*C264+'Risk Model'!$D$3)</f>
        <v>4.3536182382001094</v>
      </c>
      <c r="E264" s="7">
        <f>ABS(3*'Risk Model'!$E$2*C264^2+2*'Risk Model'!$E$3*C264+'Risk Model'!$E$4)*'Risk Model to Scale'!$G$5</f>
        <v>1.5720204730713463</v>
      </c>
      <c r="F264" s="7">
        <f t="shared" si="10"/>
        <v>-2.7815977651287631</v>
      </c>
    </row>
    <row r="265" spans="3:6" x14ac:dyDescent="0.2">
      <c r="C265" s="2">
        <f t="shared" ref="C265:C328" si="11">C264+$C$2</f>
        <v>8.579999999999945</v>
      </c>
      <c r="D265" s="7">
        <f>ABS(2*'Risk Model'!$D$2*C265+'Risk Model'!$D$3)</f>
        <v>4.333824030800109</v>
      </c>
      <c r="E265" s="7">
        <f>ABS(3*'Risk Model'!$E$2*C265^2+2*'Risk Model'!$E$3*C265+'Risk Model'!$E$4)*'Risk Model to Scale'!$G$5</f>
        <v>1.6180705541205296</v>
      </c>
      <c r="F265" s="7">
        <f t="shared" si="10"/>
        <v>-2.7157534766795797</v>
      </c>
    </row>
    <row r="266" spans="3:6" x14ac:dyDescent="0.2">
      <c r="C266" s="2">
        <f t="shared" si="11"/>
        <v>8.5899999999999448</v>
      </c>
      <c r="D266" s="7">
        <f>ABS(2*'Risk Model'!$D$2*C266+'Risk Model'!$D$3)</f>
        <v>4.3140298234001087</v>
      </c>
      <c r="E266" s="7">
        <f>ABS(3*'Risk Model'!$E$2*C266^2+2*'Risk Model'!$E$3*C266+'Risk Model'!$E$4)*'Risk Model to Scale'!$G$5</f>
        <v>1.6638952949326125</v>
      </c>
      <c r="F266" s="7">
        <f t="shared" si="10"/>
        <v>-2.650134528467496</v>
      </c>
    </row>
    <row r="267" spans="3:6" x14ac:dyDescent="0.2">
      <c r="C267" s="2">
        <f t="shared" si="11"/>
        <v>8.5999999999999446</v>
      </c>
      <c r="D267" s="7">
        <f>ABS(2*'Risk Model'!$D$2*C267+'Risk Model'!$D$3)</f>
        <v>4.2942356160001118</v>
      </c>
      <c r="E267" s="7">
        <f>ABS(3*'Risk Model'!$E$2*C267^2+2*'Risk Model'!$E$3*C267+'Risk Model'!$E$4)*'Risk Model to Scale'!$G$5</f>
        <v>1.7094946955076245</v>
      </c>
      <c r="F267" s="7">
        <f t="shared" si="10"/>
        <v>-2.5847409204924876</v>
      </c>
    </row>
    <row r="268" spans="3:6" x14ac:dyDescent="0.2">
      <c r="C268" s="2">
        <f t="shared" si="11"/>
        <v>8.6099999999999444</v>
      </c>
      <c r="D268" s="7">
        <f>ABS(2*'Risk Model'!$D$2*C268+'Risk Model'!$D$3)</f>
        <v>4.2744414086001115</v>
      </c>
      <c r="E268" s="7">
        <f>ABS(3*'Risk Model'!$E$2*C268^2+2*'Risk Model'!$E$3*C268+'Risk Model'!$E$4)*'Risk Model to Scale'!$G$5</f>
        <v>1.7548687558455363</v>
      </c>
      <c r="F268" s="7">
        <f t="shared" si="10"/>
        <v>-2.519572652754575</v>
      </c>
    </row>
    <row r="269" spans="3:6" x14ac:dyDescent="0.2">
      <c r="C269" s="2">
        <f t="shared" si="11"/>
        <v>8.6199999999999442</v>
      </c>
      <c r="D269" s="7">
        <f>ABS(2*'Risk Model'!$D$2*C269+'Risk Model'!$D$3)</f>
        <v>4.2546472012001111</v>
      </c>
      <c r="E269" s="7">
        <f>ABS(3*'Risk Model'!$E$2*C269^2+2*'Risk Model'!$E$3*C269+'Risk Model'!$E$4)*'Risk Model to Scale'!$G$5</f>
        <v>1.8000174759463918</v>
      </c>
      <c r="F269" s="7">
        <f t="shared" si="10"/>
        <v>-2.454629725253719</v>
      </c>
    </row>
    <row r="270" spans="3:6" x14ac:dyDescent="0.2">
      <c r="C270" s="2">
        <f t="shared" si="11"/>
        <v>8.6299999999999439</v>
      </c>
      <c r="D270" s="7">
        <f>ABS(2*'Risk Model'!$D$2*C270+'Risk Model'!$D$3)</f>
        <v>4.2348529938001107</v>
      </c>
      <c r="E270" s="7">
        <f>ABS(3*'Risk Model'!$E$2*C270^2+2*'Risk Model'!$E$3*C270+'Risk Model'!$E$4)*'Risk Model to Scale'!$G$5</f>
        <v>1.844940855810147</v>
      </c>
      <c r="F270" s="7">
        <f t="shared" si="10"/>
        <v>-2.3899121379899637</v>
      </c>
    </row>
    <row r="271" spans="3:6" x14ac:dyDescent="0.2">
      <c r="C271" s="2">
        <f t="shared" si="11"/>
        <v>8.6399999999999437</v>
      </c>
      <c r="D271" s="7">
        <f>ABS(2*'Risk Model'!$D$2*C271+'Risk Model'!$D$3)</f>
        <v>4.2150587864001139</v>
      </c>
      <c r="E271" s="7">
        <f>ABS(3*'Risk Model'!$E$2*C271^2+2*'Risk Model'!$E$3*C271+'Risk Model'!$E$4)*'Risk Model to Scale'!$G$5</f>
        <v>1.8896388954367875</v>
      </c>
      <c r="F271" s="7">
        <f t="shared" si="10"/>
        <v>-2.3254198909633264</v>
      </c>
    </row>
    <row r="272" spans="3:6" x14ac:dyDescent="0.2">
      <c r="C272" s="2">
        <f t="shared" si="11"/>
        <v>8.6499999999999435</v>
      </c>
      <c r="D272" s="7">
        <f>ABS(2*'Risk Model'!$D$2*C272+'Risk Model'!$D$3)</f>
        <v>4.1952645790001135</v>
      </c>
      <c r="E272" s="7">
        <f>ABS(3*'Risk Model'!$E$2*C272^2+2*'Risk Model'!$E$3*C272+'Risk Model'!$E$4)*'Risk Model to Scale'!$G$5</f>
        <v>1.9341115948263716</v>
      </c>
      <c r="F272" s="7">
        <f t="shared" si="10"/>
        <v>-2.2611529841737417</v>
      </c>
    </row>
    <row r="273" spans="3:6" x14ac:dyDescent="0.2">
      <c r="C273" s="2">
        <f t="shared" si="11"/>
        <v>8.6599999999999433</v>
      </c>
      <c r="D273" s="7">
        <f>ABS(2*'Risk Model'!$D$2*C273+'Risk Model'!$D$3)</f>
        <v>4.1754703716001131</v>
      </c>
      <c r="E273" s="7">
        <f>ABS(3*'Risk Model'!$E$2*C273^2+2*'Risk Model'!$E$3*C273+'Risk Model'!$E$4)*'Risk Model to Scale'!$G$5</f>
        <v>1.9783589539788848</v>
      </c>
      <c r="F273" s="7">
        <f t="shared" si="10"/>
        <v>-2.1971114176212283</v>
      </c>
    </row>
    <row r="274" spans="3:6" x14ac:dyDescent="0.2">
      <c r="C274" s="2">
        <f t="shared" si="11"/>
        <v>8.6699999999999431</v>
      </c>
      <c r="D274" s="7">
        <f>ABS(2*'Risk Model'!$D$2*C274+'Risk Model'!$D$3)</f>
        <v>4.1556761642001128</v>
      </c>
      <c r="E274" s="7">
        <f>ABS(3*'Risk Model'!$E$2*C274^2+2*'Risk Model'!$E$3*C274+'Risk Model'!$E$4)*'Risk Model to Scale'!$G$5</f>
        <v>2.0223809728942976</v>
      </c>
      <c r="F274" s="7">
        <f t="shared" si="10"/>
        <v>-2.1332951913058151</v>
      </c>
    </row>
    <row r="275" spans="3:6" x14ac:dyDescent="0.2">
      <c r="C275" s="2">
        <f t="shared" si="11"/>
        <v>8.6799999999999429</v>
      </c>
      <c r="D275" s="7">
        <f>ABS(2*'Risk Model'!$D$2*C275+'Risk Model'!$D$3)</f>
        <v>4.1358819568001159</v>
      </c>
      <c r="E275" s="7">
        <f>ABS(3*'Risk Model'!$E$2*C275^2+2*'Risk Model'!$E$3*C275+'Risk Model'!$E$4)*'Risk Model to Scale'!$G$5</f>
        <v>2.0661776515726396</v>
      </c>
      <c r="F275" s="7">
        <f t="shared" si="10"/>
        <v>-2.0697043052274764</v>
      </c>
    </row>
    <row r="276" spans="3:6" x14ac:dyDescent="0.2">
      <c r="C276" s="2">
        <f t="shared" si="11"/>
        <v>8.6899999999999427</v>
      </c>
      <c r="D276" s="7">
        <f>ABS(2*'Risk Model'!$D$2*C276+'Risk Model'!$D$3)</f>
        <v>4.1160877494001156</v>
      </c>
      <c r="E276" s="7">
        <f>ABS(3*'Risk Model'!$E$2*C276^2+2*'Risk Model'!$E$3*C276+'Risk Model'!$E$4)*'Risk Model to Scale'!$G$5</f>
        <v>2.1097489900138524</v>
      </c>
      <c r="F276" s="7">
        <f t="shared" si="10"/>
        <v>-2.0063387593862632</v>
      </c>
    </row>
    <row r="277" spans="3:6" x14ac:dyDescent="0.2">
      <c r="C277" s="2">
        <f t="shared" si="11"/>
        <v>8.6999999999999424</v>
      </c>
      <c r="D277" s="7">
        <f>ABS(2*'Risk Model'!$D$2*C277+'Risk Model'!$D$3)</f>
        <v>4.0962935420001152</v>
      </c>
      <c r="E277" s="7">
        <f>ABS(3*'Risk Model'!$E$2*C277^2+2*'Risk Model'!$E$3*C277+'Risk Model'!$E$4)*'Risk Model to Scale'!$G$5</f>
        <v>2.1530949882180086</v>
      </c>
      <c r="F277" s="7">
        <f t="shared" si="10"/>
        <v>-1.9431985537821066</v>
      </c>
    </row>
    <row r="278" spans="3:6" x14ac:dyDescent="0.2">
      <c r="C278" s="2">
        <f t="shared" si="11"/>
        <v>8.7099999999999422</v>
      </c>
      <c r="D278" s="7">
        <f>ABS(2*'Risk Model'!$D$2*C278+'Risk Model'!$D$3)</f>
        <v>4.0764993346001148</v>
      </c>
      <c r="E278" s="7">
        <f>ABS(3*'Risk Model'!$E$2*C278^2+2*'Risk Model'!$E$3*C278+'Risk Model'!$E$4)*'Risk Model to Scale'!$G$5</f>
        <v>2.1962156461850939</v>
      </c>
      <c r="F278" s="7">
        <f t="shared" si="10"/>
        <v>-1.8802836884150209</v>
      </c>
    </row>
    <row r="279" spans="3:6" x14ac:dyDescent="0.2">
      <c r="C279" s="2">
        <f t="shared" si="11"/>
        <v>8.719999999999942</v>
      </c>
      <c r="D279" s="7">
        <f>ABS(2*'Risk Model'!$D$2*C279+'Risk Model'!$D$3)</f>
        <v>4.0567051272001144</v>
      </c>
      <c r="E279" s="7">
        <f>ABS(3*'Risk Model'!$E$2*C279^2+2*'Risk Model'!$E$3*C279+'Risk Model'!$E$4)*'Risk Model to Scale'!$G$5</f>
        <v>2.2391109639150932</v>
      </c>
      <c r="F279" s="7">
        <f t="shared" si="10"/>
        <v>-1.8175941632850212</v>
      </c>
    </row>
    <row r="280" spans="3:6" x14ac:dyDescent="0.2">
      <c r="C280" s="2">
        <f t="shared" si="11"/>
        <v>8.7299999999999418</v>
      </c>
      <c r="D280" s="7">
        <f>ABS(2*'Risk Model'!$D$2*C280+'Risk Model'!$D$3)</f>
        <v>4.0369109198001176</v>
      </c>
      <c r="E280" s="7">
        <f>ABS(3*'Risk Model'!$E$2*C280^2+2*'Risk Model'!$E$3*C280+'Risk Model'!$E$4)*'Risk Model to Scale'!$G$5</f>
        <v>2.2817809414080075</v>
      </c>
      <c r="F280" s="7">
        <f t="shared" si="10"/>
        <v>-1.7551299783921102</v>
      </c>
    </row>
    <row r="281" spans="3:6" x14ac:dyDescent="0.2">
      <c r="C281" s="2">
        <f t="shared" si="11"/>
        <v>8.7399999999999416</v>
      </c>
      <c r="D281" s="7">
        <f>ABS(2*'Risk Model'!$D$2*C281+'Risk Model'!$D$3)</f>
        <v>4.0171167124001173</v>
      </c>
      <c r="E281" s="7">
        <f>ABS(3*'Risk Model'!$E$2*C281^2+2*'Risk Model'!$E$3*C281+'Risk Model'!$E$4)*'Risk Model to Scale'!$G$5</f>
        <v>2.3242255786638069</v>
      </c>
      <c r="F281" s="7">
        <f t="shared" si="10"/>
        <v>-1.6928911337363104</v>
      </c>
    </row>
    <row r="282" spans="3:6" x14ac:dyDescent="0.2">
      <c r="C282" s="2">
        <f t="shared" si="11"/>
        <v>8.7499999999999414</v>
      </c>
      <c r="D282" s="7">
        <f>ABS(2*'Risk Model'!$D$2*C282+'Risk Model'!$D$3)</f>
        <v>3.9973225050001169</v>
      </c>
      <c r="E282" s="7">
        <f>ABS(3*'Risk Model'!$E$2*C282^2+2*'Risk Model'!$E$3*C282+'Risk Model'!$E$4)*'Risk Model to Scale'!$G$5</f>
        <v>2.3664448756825496</v>
      </c>
      <c r="F282" s="7">
        <f t="shared" si="10"/>
        <v>-1.6308776293175673</v>
      </c>
    </row>
    <row r="283" spans="3:6" x14ac:dyDescent="0.2">
      <c r="C283" s="2">
        <f t="shared" si="11"/>
        <v>8.7599999999999412</v>
      </c>
      <c r="D283" s="7">
        <f>ABS(2*'Risk Model'!$D$2*C283+'Risk Model'!$D$3)</f>
        <v>3.9775282976001165</v>
      </c>
      <c r="E283" s="7">
        <f>ABS(3*'Risk Model'!$E$2*C283^2+2*'Risk Model'!$E$3*C283+'Risk Model'!$E$4)*'Risk Model to Scale'!$G$5</f>
        <v>2.4084388324642068</v>
      </c>
      <c r="F283" s="7">
        <f t="shared" si="10"/>
        <v>-1.5690894651359097</v>
      </c>
    </row>
    <row r="284" spans="3:6" x14ac:dyDescent="0.2">
      <c r="C284" s="2">
        <f t="shared" si="11"/>
        <v>8.769999999999941</v>
      </c>
      <c r="D284" s="7">
        <f>ABS(2*'Risk Model'!$D$2*C284+'Risk Model'!$D$3)</f>
        <v>3.9577340902001197</v>
      </c>
      <c r="E284" s="7">
        <f>ABS(3*'Risk Model'!$E$2*C284^2+2*'Risk Model'!$E$3*C284+'Risk Model'!$E$4)*'Risk Model to Scale'!$G$5</f>
        <v>2.4502074490087642</v>
      </c>
      <c r="F284" s="7">
        <f t="shared" si="10"/>
        <v>-1.5075266411913555</v>
      </c>
    </row>
    <row r="285" spans="3:6" x14ac:dyDescent="0.2">
      <c r="C285" s="2">
        <f t="shared" si="11"/>
        <v>8.7799999999999407</v>
      </c>
      <c r="D285" s="7">
        <f>ABS(2*'Risk Model'!$D$2*C285+'Risk Model'!$D$3)</f>
        <v>3.9379398828001193</v>
      </c>
      <c r="E285" s="7">
        <f>ABS(3*'Risk Model'!$E$2*C285^2+2*'Risk Model'!$E$3*C285+'Risk Model'!$E$4)*'Risk Model to Scale'!$G$5</f>
        <v>2.491750725316265</v>
      </c>
      <c r="F285" s="7">
        <f t="shared" si="10"/>
        <v>-1.4461891574838543</v>
      </c>
    </row>
    <row r="286" spans="3:6" x14ac:dyDescent="0.2">
      <c r="C286" s="2">
        <f t="shared" si="11"/>
        <v>8.7899999999999405</v>
      </c>
      <c r="D286" s="7">
        <f>ABS(2*'Risk Model'!$D$2*C286+'Risk Model'!$D$3)</f>
        <v>3.9181456754001189</v>
      </c>
      <c r="E286" s="7">
        <f>ABS(3*'Risk Model'!$E$2*C286^2+2*'Risk Model'!$E$3*C286+'Risk Model'!$E$4)*'Risk Model to Scale'!$G$5</f>
        <v>2.5330686613866509</v>
      </c>
      <c r="F286" s="7">
        <f t="shared" si="10"/>
        <v>-1.3850770140134681</v>
      </c>
    </row>
    <row r="287" spans="3:6" x14ac:dyDescent="0.2">
      <c r="C287" s="2">
        <f t="shared" si="11"/>
        <v>8.7999999999999403</v>
      </c>
      <c r="D287" s="7">
        <f>ABS(2*'Risk Model'!$D$2*C287+'Risk Model'!$D$3)</f>
        <v>3.8983514680001186</v>
      </c>
      <c r="E287" s="7">
        <f>ABS(3*'Risk Model'!$E$2*C287^2+2*'Risk Model'!$E$3*C287+'Risk Model'!$E$4)*'Risk Model to Scale'!$G$5</f>
        <v>2.5741612572199659</v>
      </c>
      <c r="F287" s="7">
        <f t="shared" si="10"/>
        <v>-1.3241902107801526</v>
      </c>
    </row>
    <row r="288" spans="3:6" x14ac:dyDescent="0.2">
      <c r="C288" s="2">
        <f t="shared" si="11"/>
        <v>8.8099999999999401</v>
      </c>
      <c r="D288" s="7">
        <f>ABS(2*'Risk Model'!$D$2*C288+'Risk Model'!$D$3)</f>
        <v>3.8785572606001182</v>
      </c>
      <c r="E288" s="7">
        <f>ABS(3*'Risk Model'!$E$2*C288^2+2*'Risk Model'!$E$3*C288+'Risk Model'!$E$4)*'Risk Model to Scale'!$G$5</f>
        <v>2.6150285128161808</v>
      </c>
      <c r="F288" s="7">
        <f t="shared" si="10"/>
        <v>-1.2635287477839374</v>
      </c>
    </row>
    <row r="289" spans="3:6" x14ac:dyDescent="0.2">
      <c r="C289" s="2">
        <f t="shared" si="11"/>
        <v>8.8199999999999399</v>
      </c>
      <c r="D289" s="7">
        <f>ABS(2*'Risk Model'!$D$2*C289+'Risk Model'!$D$3)</f>
        <v>3.8587630532001214</v>
      </c>
      <c r="E289" s="7">
        <f>ABS(3*'Risk Model'!$E$2*C289^2+2*'Risk Model'!$E$3*C289+'Risk Model'!$E$4)*'Risk Model to Scale'!$G$5</f>
        <v>2.6556704281753536</v>
      </c>
      <c r="F289" s="7">
        <f t="shared" si="10"/>
        <v>-1.2030926250247678</v>
      </c>
    </row>
    <row r="290" spans="3:6" x14ac:dyDescent="0.2">
      <c r="C290" s="2">
        <f t="shared" si="11"/>
        <v>8.8299999999999397</v>
      </c>
      <c r="D290" s="7">
        <f>ABS(2*'Risk Model'!$D$2*C290+'Risk Model'!$D$3)</f>
        <v>3.838968845800121</v>
      </c>
      <c r="E290" s="7">
        <f>ABS(3*'Risk Model'!$E$2*C290^2+2*'Risk Model'!$E$3*C290+'Risk Model'!$E$4)*'Risk Model to Scale'!$G$5</f>
        <v>2.6960870032973974</v>
      </c>
      <c r="F290" s="7">
        <f t="shared" si="10"/>
        <v>-1.1428818425027236</v>
      </c>
    </row>
    <row r="291" spans="3:6" x14ac:dyDescent="0.2">
      <c r="C291" s="2">
        <f t="shared" si="11"/>
        <v>8.8399999999999395</v>
      </c>
      <c r="D291" s="7">
        <f>ABS(2*'Risk Model'!$D$2*C291+'Risk Model'!$D$3)</f>
        <v>3.8191746384001206</v>
      </c>
      <c r="E291" s="7">
        <f>ABS(3*'Risk Model'!$E$2*C291^2+2*'Risk Model'!$E$3*C291+'Risk Model'!$E$4)*'Risk Model to Scale'!$G$5</f>
        <v>2.7362782381823556</v>
      </c>
      <c r="F291" s="7">
        <f t="shared" si="10"/>
        <v>-1.082896400217765</v>
      </c>
    </row>
    <row r="292" spans="3:6" x14ac:dyDescent="0.2">
      <c r="C292" s="2">
        <f t="shared" si="11"/>
        <v>8.8499999999999392</v>
      </c>
      <c r="D292" s="7">
        <f>ABS(2*'Risk Model'!$D$2*C292+'Risk Model'!$D$3)</f>
        <v>3.7993804310001202</v>
      </c>
      <c r="E292" s="7">
        <f>ABS(3*'Risk Model'!$E$2*C292^2+2*'Risk Model'!$E$3*C292+'Risk Model'!$E$4)*'Risk Model to Scale'!$G$5</f>
        <v>2.7762441328302572</v>
      </c>
      <c r="F292" s="7">
        <f t="shared" si="10"/>
        <v>-1.0231362981698631</v>
      </c>
    </row>
    <row r="293" spans="3:6" x14ac:dyDescent="0.2">
      <c r="C293" s="2">
        <f t="shared" si="11"/>
        <v>8.859999999999939</v>
      </c>
      <c r="D293" s="7">
        <f>ABS(2*'Risk Model'!$D$2*C293+'Risk Model'!$D$3)</f>
        <v>3.7795862236001234</v>
      </c>
      <c r="E293" s="7">
        <f>ABS(3*'Risk Model'!$E$2*C293^2+2*'Risk Model'!$E$3*C293+'Risk Model'!$E$4)*'Risk Model to Scale'!$G$5</f>
        <v>2.8159846872410585</v>
      </c>
      <c r="F293" s="7">
        <f t="shared" si="10"/>
        <v>-0.96360153635906487</v>
      </c>
    </row>
    <row r="294" spans="3:6" x14ac:dyDescent="0.2">
      <c r="C294" s="2">
        <f t="shared" si="11"/>
        <v>8.8699999999999388</v>
      </c>
      <c r="D294" s="7">
        <f>ABS(2*'Risk Model'!$D$2*C294+'Risk Model'!$D$3)</f>
        <v>3.759792016200123</v>
      </c>
      <c r="E294" s="7">
        <f>ABS(3*'Risk Model'!$E$2*C294^2+2*'Risk Model'!$E$3*C294+'Risk Model'!$E$4)*'Risk Model to Scale'!$G$5</f>
        <v>2.855499901414789</v>
      </c>
      <c r="F294" s="7">
        <f t="shared" si="10"/>
        <v>-0.904292114785334</v>
      </c>
    </row>
    <row r="295" spans="3:6" x14ac:dyDescent="0.2">
      <c r="C295" s="2">
        <f t="shared" si="11"/>
        <v>8.8799999999999386</v>
      </c>
      <c r="D295" s="7">
        <f>ABS(2*'Risk Model'!$D$2*C295+'Risk Model'!$D$3)</f>
        <v>3.7399978088001227</v>
      </c>
      <c r="E295" s="7">
        <f>ABS(3*'Risk Model'!$E$2*C295^2+2*'Risk Model'!$E$3*C295+'Risk Model'!$E$4)*'Risk Model to Scale'!$G$5</f>
        <v>2.894789775351434</v>
      </c>
      <c r="F295" s="7">
        <f t="shared" ref="F295:F358" si="12">E295-D295</f>
        <v>-0.84520803344868867</v>
      </c>
    </row>
    <row r="296" spans="3:6" x14ac:dyDescent="0.2">
      <c r="C296" s="2">
        <f t="shared" si="11"/>
        <v>8.8899999999999384</v>
      </c>
      <c r="D296" s="7">
        <f>ABS(2*'Risk Model'!$D$2*C296+'Risk Model'!$D$3)</f>
        <v>3.7202036014001223</v>
      </c>
      <c r="E296" s="7">
        <f>ABS(3*'Risk Model'!$E$2*C296^2+2*'Risk Model'!$E$3*C296+'Risk Model'!$E$4)*'Risk Model to Scale'!$G$5</f>
        <v>2.9338543090509646</v>
      </c>
      <c r="F296" s="7">
        <f t="shared" si="12"/>
        <v>-0.78634929234915774</v>
      </c>
    </row>
    <row r="297" spans="3:6" x14ac:dyDescent="0.2">
      <c r="C297" s="2">
        <f t="shared" si="11"/>
        <v>8.8999999999999382</v>
      </c>
      <c r="D297" s="7">
        <f>ABS(2*'Risk Model'!$D$2*C297+'Risk Model'!$D$3)</f>
        <v>3.7004093940001219</v>
      </c>
      <c r="E297" s="7">
        <f>ABS(3*'Risk Model'!$E$2*C297^2+2*'Risk Model'!$E$3*C297+'Risk Model'!$E$4)*'Risk Model to Scale'!$G$5</f>
        <v>2.972693502513438</v>
      </c>
      <c r="F297" s="7">
        <f t="shared" si="12"/>
        <v>-0.72771589148668392</v>
      </c>
    </row>
    <row r="298" spans="3:6" x14ac:dyDescent="0.2">
      <c r="C298" s="2">
        <f t="shared" si="11"/>
        <v>8.909999999999938</v>
      </c>
      <c r="D298" s="7">
        <f>ABS(2*'Risk Model'!$D$2*C298+'Risk Model'!$D$3)</f>
        <v>3.6806151866001251</v>
      </c>
      <c r="E298" s="7">
        <f>ABS(3*'Risk Model'!$E$2*C298^2+2*'Risk Model'!$E$3*C298+'Risk Model'!$E$4)*'Risk Model to Scale'!$G$5</f>
        <v>3.0113073557388117</v>
      </c>
      <c r="F298" s="7">
        <f t="shared" si="12"/>
        <v>-0.6693078308613134</v>
      </c>
    </row>
    <row r="299" spans="3:6" x14ac:dyDescent="0.2">
      <c r="C299" s="2">
        <f t="shared" si="11"/>
        <v>8.9199999999999378</v>
      </c>
      <c r="D299" s="7">
        <f>ABS(2*'Risk Model'!$D$2*C299+'Risk Model'!$D$3)</f>
        <v>3.6608209792001247</v>
      </c>
      <c r="E299" s="7">
        <f>ABS(3*'Risk Model'!$E$2*C299^2+2*'Risk Model'!$E$3*C299+'Risk Model'!$E$4)*'Risk Model to Scale'!$G$5</f>
        <v>3.0496958687271145</v>
      </c>
      <c r="F299" s="7">
        <f t="shared" si="12"/>
        <v>-0.61112511047301021</v>
      </c>
    </row>
    <row r="300" spans="3:6" x14ac:dyDescent="0.2">
      <c r="C300" s="2">
        <f t="shared" si="11"/>
        <v>8.9299999999999375</v>
      </c>
      <c r="D300" s="7">
        <f>ABS(2*'Risk Model'!$D$2*C300+'Risk Model'!$D$3)</f>
        <v>3.6410267718001244</v>
      </c>
      <c r="E300" s="7">
        <f>ABS(3*'Risk Model'!$E$2*C300^2+2*'Risk Model'!$E$3*C300+'Risk Model'!$E$4)*'Risk Model to Scale'!$G$5</f>
        <v>3.087859041478346</v>
      </c>
      <c r="F300" s="7">
        <f t="shared" si="12"/>
        <v>-0.55316773032177835</v>
      </c>
    </row>
    <row r="301" spans="3:6" x14ac:dyDescent="0.2">
      <c r="C301" s="2">
        <f t="shared" si="11"/>
        <v>8.9399999999999373</v>
      </c>
      <c r="D301" s="7">
        <f>ABS(2*'Risk Model'!$D$2*C301+'Risk Model'!$D$3)</f>
        <v>3.621232564400124</v>
      </c>
      <c r="E301" s="7">
        <f>ABS(3*'Risk Model'!$E$2*C301^2+2*'Risk Model'!$E$3*C301+'Risk Model'!$E$4)*'Risk Model to Scale'!$G$5</f>
        <v>3.1257968739924631</v>
      </c>
      <c r="F301" s="7">
        <f t="shared" si="12"/>
        <v>-0.49543569040766089</v>
      </c>
    </row>
    <row r="302" spans="3:6" x14ac:dyDescent="0.2">
      <c r="C302" s="2">
        <f t="shared" si="11"/>
        <v>8.9499999999999371</v>
      </c>
      <c r="D302" s="7">
        <f>ABS(2*'Risk Model'!$D$2*C302+'Risk Model'!$D$3)</f>
        <v>3.6014383570001272</v>
      </c>
      <c r="E302" s="7">
        <f>ABS(3*'Risk Model'!$E$2*C302^2+2*'Risk Model'!$E$3*C302+'Risk Model'!$E$4)*'Risk Model to Scale'!$G$5</f>
        <v>3.1635093662694942</v>
      </c>
      <c r="F302" s="7">
        <f t="shared" si="12"/>
        <v>-0.43792899073063296</v>
      </c>
    </row>
    <row r="303" spans="3:6" x14ac:dyDescent="0.2">
      <c r="C303" s="2">
        <f t="shared" si="11"/>
        <v>8.9599999999999369</v>
      </c>
      <c r="D303" s="7">
        <f>ABS(2*'Risk Model'!$D$2*C303+'Risk Model'!$D$3)</f>
        <v>3.5816441496001268</v>
      </c>
      <c r="E303" s="7">
        <f>ABS(3*'Risk Model'!$E$2*C303^2+2*'Risk Model'!$E$3*C303+'Risk Model'!$E$4)*'Risk Model to Scale'!$G$5</f>
        <v>3.2009965183094544</v>
      </c>
      <c r="F303" s="7">
        <f t="shared" si="12"/>
        <v>-0.38064763129067236</v>
      </c>
    </row>
    <row r="304" spans="3:6" x14ac:dyDescent="0.2">
      <c r="C304" s="2">
        <f t="shared" si="11"/>
        <v>8.9699999999999367</v>
      </c>
      <c r="D304" s="7">
        <f>ABS(2*'Risk Model'!$D$2*C304+'Risk Model'!$D$3)</f>
        <v>3.5618499422001264</v>
      </c>
      <c r="E304" s="7">
        <f>ABS(3*'Risk Model'!$E$2*C304^2+2*'Risk Model'!$E$3*C304+'Risk Model'!$E$4)*'Risk Model to Scale'!$G$5</f>
        <v>3.2382583301123438</v>
      </c>
      <c r="F304" s="7">
        <f t="shared" si="12"/>
        <v>-0.32359161208778264</v>
      </c>
    </row>
    <row r="305" spans="3:6" x14ac:dyDescent="0.2">
      <c r="C305" s="2">
        <f t="shared" si="11"/>
        <v>8.9799999999999365</v>
      </c>
      <c r="D305" s="7">
        <f>ABS(2*'Risk Model'!$D$2*C305+'Risk Model'!$D$3)</f>
        <v>3.542055734800126</v>
      </c>
      <c r="E305" s="7">
        <f>ABS(3*'Risk Model'!$E$2*C305^2+2*'Risk Model'!$E$3*C305+'Risk Model'!$E$4)*'Risk Model to Scale'!$G$5</f>
        <v>3.2752948016781329</v>
      </c>
      <c r="F305" s="7">
        <f t="shared" si="12"/>
        <v>-0.26676093312199312</v>
      </c>
    </row>
    <row r="306" spans="3:6" x14ac:dyDescent="0.2">
      <c r="C306" s="2">
        <f t="shared" si="11"/>
        <v>8.9899999999999363</v>
      </c>
      <c r="D306" s="7">
        <f>ABS(2*'Risk Model'!$D$2*C306+'Risk Model'!$D$3)</f>
        <v>3.5222615274001257</v>
      </c>
      <c r="E306" s="7">
        <f>ABS(3*'Risk Model'!$E$2*C306^2+2*'Risk Model'!$E$3*C306+'Risk Model'!$E$4)*'Risk Model to Scale'!$G$5</f>
        <v>3.3121059330068365</v>
      </c>
      <c r="F306" s="7">
        <f t="shared" si="12"/>
        <v>-0.21015559439328912</v>
      </c>
    </row>
    <row r="307" spans="3:6" x14ac:dyDescent="0.2">
      <c r="C307" s="2">
        <f t="shared" si="11"/>
        <v>8.9999999999999361</v>
      </c>
      <c r="D307" s="7">
        <f>ABS(2*'Risk Model'!$D$2*C307+'Risk Model'!$D$3)</f>
        <v>3.5024673200001288</v>
      </c>
      <c r="E307" s="7">
        <f>ABS(3*'Risk Model'!$E$2*C307^2+2*'Risk Model'!$E$3*C307+'Risk Model'!$E$4)*'Risk Model to Scale'!$G$5</f>
        <v>3.34869172409844</v>
      </c>
      <c r="F307" s="7">
        <f t="shared" si="12"/>
        <v>-0.15377559590168888</v>
      </c>
    </row>
    <row r="308" spans="3:6" x14ac:dyDescent="0.2">
      <c r="C308" s="2">
        <f t="shared" si="11"/>
        <v>9.0099999999999358</v>
      </c>
      <c r="D308" s="7">
        <f>ABS(2*'Risk Model'!$D$2*C308+'Risk Model'!$D$3)</f>
        <v>3.4826731126001285</v>
      </c>
      <c r="E308" s="7">
        <f>ABS(3*'Risk Model'!$E$2*C308^2+2*'Risk Model'!$E$3*C308+'Risk Model'!$E$4)*'Risk Model to Scale'!$G$5</f>
        <v>3.3850521749529872</v>
      </c>
      <c r="F308" s="7">
        <f t="shared" si="12"/>
        <v>-9.7620937647141304E-2</v>
      </c>
    </row>
    <row r="309" spans="3:6" x14ac:dyDescent="0.2">
      <c r="C309" s="2">
        <f t="shared" si="11"/>
        <v>9.0199999999999356</v>
      </c>
      <c r="D309" s="7">
        <f>ABS(2*'Risk Model'!$D$2*C309+'Risk Model'!$D$3)</f>
        <v>3.4628789052001281</v>
      </c>
      <c r="E309" s="7">
        <f>ABS(3*'Risk Model'!$E$2*C309^2+2*'Risk Model'!$E$3*C309+'Risk Model'!$E$4)*'Risk Model to Scale'!$G$5</f>
        <v>3.4211872855704484</v>
      </c>
      <c r="F309" s="7">
        <f t="shared" si="12"/>
        <v>-4.169161962967971E-2</v>
      </c>
    </row>
    <row r="310" spans="3:6" x14ac:dyDescent="0.2">
      <c r="C310" s="2">
        <f t="shared" si="11"/>
        <v>9.0299999999999354</v>
      </c>
      <c r="D310" s="7">
        <f>ABS(2*'Risk Model'!$D$2*C310+'Risk Model'!$D$3)</f>
        <v>3.4430846978001277</v>
      </c>
      <c r="E310" s="7">
        <f>ABS(3*'Risk Model'!$E$2*C310^2+2*'Risk Model'!$E$3*C310+'Risk Model'!$E$4)*'Risk Model to Scale'!$G$5</f>
        <v>3.4570970559508245</v>
      </c>
      <c r="F310" s="7">
        <f t="shared" si="12"/>
        <v>1.4012358150696791E-2</v>
      </c>
    </row>
    <row r="311" spans="3:6" x14ac:dyDescent="0.2">
      <c r="C311" s="2">
        <f t="shared" si="11"/>
        <v>9.0399999999999352</v>
      </c>
      <c r="D311" s="7">
        <f>ABS(2*'Risk Model'!$D$2*C311+'Risk Model'!$D$3)</f>
        <v>3.4232904904001309</v>
      </c>
      <c r="E311" s="7">
        <f>ABS(3*'Risk Model'!$E$2*C311^2+2*'Risk Model'!$E$3*C311+'Risk Model'!$E$4)*'Risk Model to Scale'!$G$5</f>
        <v>3.4927814860941</v>
      </c>
      <c r="F311" s="7">
        <f t="shared" si="12"/>
        <v>6.9490995693969104E-2</v>
      </c>
    </row>
    <row r="312" spans="3:6" x14ac:dyDescent="0.2">
      <c r="C312" s="2">
        <f t="shared" si="11"/>
        <v>9.049999999999935</v>
      </c>
      <c r="D312" s="7">
        <f>ABS(2*'Risk Model'!$D$2*C312+'Risk Model'!$D$3)</f>
        <v>3.4034962830001305</v>
      </c>
      <c r="E312" s="7">
        <f>ABS(3*'Risk Model'!$E$2*C312^2+2*'Risk Model'!$E$3*C312+'Risk Model'!$E$4)*'Risk Model to Scale'!$G$5</f>
        <v>3.5282405760002753</v>
      </c>
      <c r="F312" s="7">
        <f t="shared" si="12"/>
        <v>0.12474429300014478</v>
      </c>
    </row>
    <row r="313" spans="3:6" x14ac:dyDescent="0.2">
      <c r="C313" s="2">
        <f t="shared" si="11"/>
        <v>9.0599999999999348</v>
      </c>
      <c r="D313" s="7">
        <f>ABS(2*'Risk Model'!$D$2*C313+'Risk Model'!$D$3)</f>
        <v>3.3837020756001301</v>
      </c>
      <c r="E313" s="7">
        <f>ABS(3*'Risk Model'!$E$2*C313^2+2*'Risk Model'!$E$3*C313+'Risk Model'!$E$4)*'Risk Model to Scale'!$G$5</f>
        <v>3.5634743256693802</v>
      </c>
      <c r="F313" s="7">
        <f t="shared" si="12"/>
        <v>0.17977225006925002</v>
      </c>
    </row>
    <row r="314" spans="3:6" x14ac:dyDescent="0.2">
      <c r="C314" s="2">
        <f t="shared" si="11"/>
        <v>9.0699999999999346</v>
      </c>
      <c r="D314" s="7">
        <f>ABS(2*'Risk Model'!$D$2*C314+'Risk Model'!$D$3)</f>
        <v>3.3639078682001298</v>
      </c>
      <c r="E314" s="7">
        <f>ABS(3*'Risk Model'!$E$2*C314^2+2*'Risk Model'!$E$3*C314+'Risk Model'!$E$4)*'Risk Model to Scale'!$G$5</f>
        <v>3.5984827351014137</v>
      </c>
      <c r="F314" s="7">
        <f t="shared" si="12"/>
        <v>0.23457486690128393</v>
      </c>
    </row>
    <row r="315" spans="3:6" x14ac:dyDescent="0.2">
      <c r="C315" s="2">
        <f t="shared" si="11"/>
        <v>9.0799999999999343</v>
      </c>
      <c r="D315" s="7">
        <f>ABS(2*'Risk Model'!$D$2*C315+'Risk Model'!$D$3)</f>
        <v>3.3441136608001294</v>
      </c>
      <c r="E315" s="7">
        <f>ABS(3*'Risk Model'!$E$2*C315^2+2*'Risk Model'!$E$3*C315+'Risk Model'!$E$4)*'Risk Model to Scale'!$G$5</f>
        <v>3.6332658042963764</v>
      </c>
      <c r="F315" s="7">
        <f t="shared" si="12"/>
        <v>0.28915214349624696</v>
      </c>
    </row>
    <row r="316" spans="3:6" x14ac:dyDescent="0.2">
      <c r="C316" s="2">
        <f t="shared" si="11"/>
        <v>9.0899999999999341</v>
      </c>
      <c r="D316" s="7">
        <f>ABS(2*'Risk Model'!$D$2*C316+'Risk Model'!$D$3)</f>
        <v>3.3243194534001326</v>
      </c>
      <c r="E316" s="7">
        <f>ABS(3*'Risk Model'!$E$2*C316^2+2*'Risk Model'!$E$3*C316+'Risk Model'!$E$4)*'Risk Model to Scale'!$G$5</f>
        <v>3.6678235332542384</v>
      </c>
      <c r="F316" s="7">
        <f t="shared" si="12"/>
        <v>0.3435040798541058</v>
      </c>
    </row>
    <row r="317" spans="3:6" x14ac:dyDescent="0.2">
      <c r="C317" s="2">
        <f t="shared" si="11"/>
        <v>9.0999999999999339</v>
      </c>
      <c r="D317" s="7">
        <f>ABS(2*'Risk Model'!$D$2*C317+'Risk Model'!$D$3)</f>
        <v>3.3045252460001322</v>
      </c>
      <c r="E317" s="7">
        <f>ABS(3*'Risk Model'!$E$2*C317^2+2*'Risk Model'!$E$3*C317+'Risk Model'!$E$4)*'Risk Model to Scale'!$G$5</f>
        <v>3.702155921974986</v>
      </c>
      <c r="F317" s="7">
        <f t="shared" si="12"/>
        <v>0.3976306759748538</v>
      </c>
    </row>
    <row r="318" spans="3:6" x14ac:dyDescent="0.2">
      <c r="C318" s="2">
        <f t="shared" si="11"/>
        <v>9.1099999999999337</v>
      </c>
      <c r="D318" s="7">
        <f>ABS(2*'Risk Model'!$D$2*C318+'Risk Model'!$D$3)</f>
        <v>3.2847310386001318</v>
      </c>
      <c r="E318" s="7">
        <f>ABS(3*'Risk Model'!$E$2*C318^2+2*'Risk Model'!$E$3*C318+'Risk Model'!$E$4)*'Risk Model to Scale'!$G$5</f>
        <v>3.736262970458692</v>
      </c>
      <c r="F318" s="7">
        <f t="shared" si="12"/>
        <v>0.45153193185856022</v>
      </c>
    </row>
    <row r="319" spans="3:6" x14ac:dyDescent="0.2">
      <c r="C319" s="2">
        <f t="shared" si="11"/>
        <v>9.1199999999999335</v>
      </c>
      <c r="D319" s="7">
        <f>ABS(2*'Risk Model'!$D$2*C319+'Risk Model'!$D$3)</f>
        <v>3.2649368312001315</v>
      </c>
      <c r="E319" s="7">
        <f>ABS(3*'Risk Model'!$E$2*C319^2+2*'Risk Model'!$E$3*C319+'Risk Model'!$E$4)*'Risk Model to Scale'!$G$5</f>
        <v>3.7701446787052975</v>
      </c>
      <c r="F319" s="7">
        <f t="shared" si="12"/>
        <v>0.50520784750516601</v>
      </c>
    </row>
    <row r="320" spans="3:6" x14ac:dyDescent="0.2">
      <c r="C320" s="2">
        <f t="shared" si="11"/>
        <v>9.1299999999999333</v>
      </c>
      <c r="D320" s="7">
        <f>ABS(2*'Risk Model'!$D$2*C320+'Risk Model'!$D$3)</f>
        <v>3.2451426238001346</v>
      </c>
      <c r="E320" s="7">
        <f>ABS(3*'Risk Model'!$E$2*C320^2+2*'Risk Model'!$E$3*C320+'Risk Model'!$E$4)*'Risk Model to Scale'!$G$5</f>
        <v>3.8038010467148178</v>
      </c>
      <c r="F320" s="7">
        <f t="shared" si="12"/>
        <v>0.55865842291468315</v>
      </c>
    </row>
    <row r="321" spans="3:6" x14ac:dyDescent="0.2">
      <c r="C321" s="2">
        <f t="shared" si="11"/>
        <v>9.1399999999999331</v>
      </c>
      <c r="D321" s="7">
        <f>ABS(2*'Risk Model'!$D$2*C321+'Risk Model'!$D$3)</f>
        <v>3.2253484164001343</v>
      </c>
      <c r="E321" s="7">
        <f>ABS(3*'Risk Model'!$E$2*C321^2+2*'Risk Model'!$E$3*C321+'Risk Model'!$E$4)*'Risk Model to Scale'!$G$5</f>
        <v>3.8372320744872668</v>
      </c>
      <c r="F321" s="7">
        <f t="shared" si="12"/>
        <v>0.61188365808713252</v>
      </c>
    </row>
    <row r="322" spans="3:6" x14ac:dyDescent="0.2">
      <c r="C322" s="2">
        <f t="shared" si="11"/>
        <v>9.1499999999999329</v>
      </c>
      <c r="D322" s="7">
        <f>ABS(2*'Risk Model'!$D$2*C322+'Risk Model'!$D$3)</f>
        <v>3.2055542090001339</v>
      </c>
      <c r="E322" s="7">
        <f>ABS(3*'Risk Model'!$E$2*C322^2+2*'Risk Model'!$E$3*C322+'Risk Model'!$E$4)*'Risk Model to Scale'!$G$5</f>
        <v>3.8704377620225863</v>
      </c>
      <c r="F322" s="7">
        <f t="shared" si="12"/>
        <v>0.66488355302245239</v>
      </c>
    </row>
    <row r="323" spans="3:6" x14ac:dyDescent="0.2">
      <c r="C323" s="2">
        <f t="shared" si="11"/>
        <v>9.1599999999999326</v>
      </c>
      <c r="D323" s="7">
        <f>ABS(2*'Risk Model'!$D$2*C323+'Risk Model'!$D$3)</f>
        <v>3.1857600016001335</v>
      </c>
      <c r="E323" s="7">
        <f>ABS(3*'Risk Model'!$E$2*C323^2+2*'Risk Model'!$E$3*C323+'Risk Model'!$E$4)*'Risk Model to Scale'!$G$5</f>
        <v>3.9034181093208495</v>
      </c>
      <c r="F323" s="7">
        <f t="shared" si="12"/>
        <v>0.71765810772071603</v>
      </c>
    </row>
    <row r="324" spans="3:6" x14ac:dyDescent="0.2">
      <c r="C324" s="2">
        <f t="shared" si="11"/>
        <v>9.1699999999999324</v>
      </c>
      <c r="D324" s="7">
        <f>ABS(2*'Risk Model'!$D$2*C324+'Risk Model'!$D$3)</f>
        <v>3.1659657942001367</v>
      </c>
      <c r="E324" s="7">
        <f>ABS(3*'Risk Model'!$E$2*C324^2+2*'Risk Model'!$E$3*C324+'Risk Model'!$E$4)*'Risk Model to Scale'!$G$5</f>
        <v>3.9361731163820419</v>
      </c>
      <c r="F324" s="7">
        <f t="shared" si="12"/>
        <v>0.77020732218190524</v>
      </c>
    </row>
    <row r="325" spans="3:6" x14ac:dyDescent="0.2">
      <c r="C325" s="2">
        <f t="shared" si="11"/>
        <v>9.1799999999999322</v>
      </c>
      <c r="D325" s="7">
        <f>ABS(2*'Risk Model'!$D$2*C325+'Risk Model'!$D$3)</f>
        <v>3.1461715868001363</v>
      </c>
      <c r="E325" s="7">
        <f>ABS(3*'Risk Model'!$E$2*C325^2+2*'Risk Model'!$E$3*C325+'Risk Model'!$E$4)*'Risk Model to Scale'!$G$5</f>
        <v>3.9687027832061488</v>
      </c>
      <c r="F325" s="7">
        <f t="shared" si="12"/>
        <v>0.82253119640601247</v>
      </c>
    </row>
    <row r="326" spans="3:6" x14ac:dyDescent="0.2">
      <c r="C326" s="2">
        <f t="shared" si="11"/>
        <v>9.189999999999932</v>
      </c>
      <c r="D326" s="7">
        <f>ABS(2*'Risk Model'!$D$2*C326+'Risk Model'!$D$3)</f>
        <v>3.1263773794001359</v>
      </c>
      <c r="E326" s="7">
        <f>ABS(3*'Risk Model'!$E$2*C326^2+2*'Risk Model'!$E$3*C326+'Risk Model'!$E$4)*'Risk Model to Scale'!$G$5</f>
        <v>4.0010071097931554</v>
      </c>
      <c r="F326" s="7">
        <f t="shared" si="12"/>
        <v>0.8746297303930195</v>
      </c>
    </row>
    <row r="327" spans="3:6" x14ac:dyDescent="0.2">
      <c r="C327" s="2">
        <f t="shared" si="11"/>
        <v>9.1999999999999318</v>
      </c>
      <c r="D327" s="7">
        <f>ABS(2*'Risk Model'!$D$2*C327+'Risk Model'!$D$3)</f>
        <v>3.1065831720001356</v>
      </c>
      <c r="E327" s="7">
        <f>ABS(3*'Risk Model'!$E$2*C327^2+2*'Risk Model'!$E$3*C327+'Risk Model'!$E$4)*'Risk Model to Scale'!$G$5</f>
        <v>4.0330860961430615</v>
      </c>
      <c r="F327" s="7">
        <f t="shared" si="12"/>
        <v>0.9265029241429259</v>
      </c>
    </row>
    <row r="328" spans="3:6" x14ac:dyDescent="0.2">
      <c r="C328" s="2">
        <f t="shared" si="11"/>
        <v>9.2099999999999316</v>
      </c>
      <c r="D328" s="7">
        <f>ABS(2*'Risk Model'!$D$2*C328+'Risk Model'!$D$3)</f>
        <v>3.0867889646001352</v>
      </c>
      <c r="E328" s="7">
        <f>ABS(3*'Risk Model'!$E$2*C328^2+2*'Risk Model'!$E$3*C328+'Risk Model'!$E$4)*'Risk Model to Scale'!$G$5</f>
        <v>4.0649397422559259</v>
      </c>
      <c r="F328" s="7">
        <f t="shared" si="12"/>
        <v>0.97815077765579073</v>
      </c>
    </row>
    <row r="329" spans="3:6" x14ac:dyDescent="0.2">
      <c r="C329" s="2">
        <f t="shared" ref="C329:C392" si="13">C328+$C$2</f>
        <v>9.2199999999999314</v>
      </c>
      <c r="D329" s="7">
        <f>ABS(2*'Risk Model'!$D$2*C329+'Risk Model'!$D$3)</f>
        <v>3.0669947572001384</v>
      </c>
      <c r="E329" s="7">
        <f>ABS(3*'Risk Model'!$E$2*C329^2+2*'Risk Model'!$E$3*C329+'Risk Model'!$E$4)*'Risk Model to Scale'!$G$5</f>
        <v>4.0965680481316911</v>
      </c>
      <c r="F329" s="7">
        <f t="shared" si="12"/>
        <v>1.0295732909315527</v>
      </c>
    </row>
    <row r="330" spans="3:6" x14ac:dyDescent="0.2">
      <c r="C330" s="2">
        <f t="shared" si="13"/>
        <v>9.2299999999999311</v>
      </c>
      <c r="D330" s="7">
        <f>ABS(2*'Risk Model'!$D$2*C330+'Risk Model'!$D$3)</f>
        <v>3.047200549800138</v>
      </c>
      <c r="E330" s="7">
        <f>ABS(3*'Risk Model'!$E$2*C330^2+2*'Risk Model'!$E$3*C330+'Risk Model'!$E$4)*'Risk Model to Scale'!$G$5</f>
        <v>4.1279710137703551</v>
      </c>
      <c r="F330" s="7">
        <f t="shared" si="12"/>
        <v>1.0807704639702171</v>
      </c>
    </row>
    <row r="331" spans="3:6" x14ac:dyDescent="0.2">
      <c r="C331" s="2">
        <f t="shared" si="13"/>
        <v>9.2399999999999309</v>
      </c>
      <c r="D331" s="7">
        <f>ABS(2*'Risk Model'!$D$2*C331+'Risk Model'!$D$3)</f>
        <v>3.0274063424001376</v>
      </c>
      <c r="E331" s="7">
        <f>ABS(3*'Risk Model'!$E$2*C331^2+2*'Risk Model'!$E$3*C331+'Risk Model'!$E$4)*'Risk Model to Scale'!$G$5</f>
        <v>4.1591486391719625</v>
      </c>
      <c r="F331" s="7">
        <f t="shared" si="12"/>
        <v>1.1317422967718249</v>
      </c>
    </row>
    <row r="332" spans="3:6" x14ac:dyDescent="0.2">
      <c r="C332" s="2">
        <f t="shared" si="13"/>
        <v>9.2499999999999307</v>
      </c>
      <c r="D332" s="7">
        <f>ABS(2*'Risk Model'!$D$2*C332+'Risk Model'!$D$3)</f>
        <v>3.0076121350001372</v>
      </c>
      <c r="E332" s="7">
        <f>ABS(3*'Risk Model'!$E$2*C332^2+2*'Risk Model'!$E$3*C332+'Risk Model'!$E$4)*'Risk Model to Scale'!$G$5</f>
        <v>4.1901009243364271</v>
      </c>
      <c r="F332" s="7">
        <f t="shared" si="12"/>
        <v>1.1824887893362899</v>
      </c>
    </row>
    <row r="333" spans="3:6" x14ac:dyDescent="0.2">
      <c r="C333" s="2">
        <f t="shared" si="13"/>
        <v>9.2599999999999305</v>
      </c>
      <c r="D333" s="7">
        <f>ABS(2*'Risk Model'!$D$2*C333+'Risk Model'!$D$3)</f>
        <v>2.9878179276001404</v>
      </c>
      <c r="E333" s="7">
        <f>ABS(3*'Risk Model'!$E$2*C333^2+2*'Risk Model'!$E$3*C333+'Risk Model'!$E$4)*'Risk Model to Scale'!$G$5</f>
        <v>4.2208278692638634</v>
      </c>
      <c r="F333" s="7">
        <f t="shared" si="12"/>
        <v>1.233009941663723</v>
      </c>
    </row>
    <row r="334" spans="3:6" x14ac:dyDescent="0.2">
      <c r="C334" s="2">
        <f t="shared" si="13"/>
        <v>9.2699999999999303</v>
      </c>
      <c r="D334" s="7">
        <f>ABS(2*'Risk Model'!$D$2*C334+'Risk Model'!$D$3)</f>
        <v>2.96802372020014</v>
      </c>
      <c r="E334" s="7">
        <f>ABS(3*'Risk Model'!$E$2*C334^2+2*'Risk Model'!$E$3*C334+'Risk Model'!$E$4)*'Risk Model to Scale'!$G$5</f>
        <v>4.2513294739541996</v>
      </c>
      <c r="F334" s="7">
        <f t="shared" si="12"/>
        <v>1.2833057537540595</v>
      </c>
    </row>
    <row r="335" spans="3:6" x14ac:dyDescent="0.2">
      <c r="C335" s="2">
        <f t="shared" si="13"/>
        <v>9.2799999999999301</v>
      </c>
      <c r="D335" s="7">
        <f>ABS(2*'Risk Model'!$D$2*C335+'Risk Model'!$D$3)</f>
        <v>2.9482295128001397</v>
      </c>
      <c r="E335" s="7">
        <f>ABS(3*'Risk Model'!$E$2*C335^2+2*'Risk Model'!$E$3*C335+'Risk Model'!$E$4)*'Risk Model to Scale'!$G$5</f>
        <v>4.2816057384074506</v>
      </c>
      <c r="F335" s="7">
        <f t="shared" si="12"/>
        <v>1.3333762256073109</v>
      </c>
    </row>
    <row r="336" spans="3:6" x14ac:dyDescent="0.2">
      <c r="C336" s="2">
        <f t="shared" si="13"/>
        <v>9.2899999999999299</v>
      </c>
      <c r="D336" s="7">
        <f>ABS(2*'Risk Model'!$D$2*C336+'Risk Model'!$D$3)</f>
        <v>2.9284353054001393</v>
      </c>
      <c r="E336" s="7">
        <f>ABS(3*'Risk Model'!$E$2*C336^2+2*'Risk Model'!$E$3*C336+'Risk Model'!$E$4)*'Risk Model to Scale'!$G$5</f>
        <v>4.3116566626236308</v>
      </c>
      <c r="F336" s="7">
        <f t="shared" si="12"/>
        <v>1.3832213572234915</v>
      </c>
    </row>
    <row r="337" spans="3:6" x14ac:dyDescent="0.2">
      <c r="C337" s="2">
        <f t="shared" si="13"/>
        <v>9.2999999999999297</v>
      </c>
      <c r="D337" s="7">
        <f>ABS(2*'Risk Model'!$D$2*C337+'Risk Model'!$D$3)</f>
        <v>2.9086410980001389</v>
      </c>
      <c r="E337" s="7">
        <f>ABS(3*'Risk Model'!$E$2*C337^2+2*'Risk Model'!$E$3*C337+'Risk Model'!$E$4)*'Risk Model to Scale'!$G$5</f>
        <v>4.3414822466026957</v>
      </c>
      <c r="F337" s="7">
        <f t="shared" si="12"/>
        <v>1.4328411486025567</v>
      </c>
    </row>
    <row r="338" spans="3:6" x14ac:dyDescent="0.2">
      <c r="C338" s="2">
        <f t="shared" si="13"/>
        <v>9.3099999999999294</v>
      </c>
      <c r="D338" s="7">
        <f>ABS(2*'Risk Model'!$D$2*C338+'Risk Model'!$D$3)</f>
        <v>2.8888468906001421</v>
      </c>
      <c r="E338" s="7">
        <f>ABS(3*'Risk Model'!$E$2*C338^2+2*'Risk Model'!$E$3*C338+'Risk Model'!$E$4)*'Risk Model to Scale'!$G$5</f>
        <v>4.3710824903446905</v>
      </c>
      <c r="F338" s="7">
        <f t="shared" si="12"/>
        <v>1.4822355997445484</v>
      </c>
    </row>
    <row r="339" spans="3:6" x14ac:dyDescent="0.2">
      <c r="C339" s="2">
        <f t="shared" si="13"/>
        <v>9.3199999999999292</v>
      </c>
      <c r="D339" s="7">
        <f>ABS(2*'Risk Model'!$D$2*C339+'Risk Model'!$D$3)</f>
        <v>2.8690526832001417</v>
      </c>
      <c r="E339" s="7">
        <f>ABS(3*'Risk Model'!$E$2*C339^2+2*'Risk Model'!$E$3*C339+'Risk Model'!$E$4)*'Risk Model to Scale'!$G$5</f>
        <v>4.4004573938495986</v>
      </c>
      <c r="F339" s="7">
        <f t="shared" si="12"/>
        <v>1.5314047106494568</v>
      </c>
    </row>
    <row r="340" spans="3:6" x14ac:dyDescent="0.2">
      <c r="C340" s="2">
        <f t="shared" si="13"/>
        <v>9.329999999999929</v>
      </c>
      <c r="D340" s="7">
        <f>ABS(2*'Risk Model'!$D$2*C340+'Risk Model'!$D$3)</f>
        <v>2.8492584758001414</v>
      </c>
      <c r="E340" s="7">
        <f>ABS(3*'Risk Model'!$E$2*C340^2+2*'Risk Model'!$E$3*C340+'Risk Model'!$E$4)*'Risk Model to Scale'!$G$5</f>
        <v>4.4296069571174366</v>
      </c>
      <c r="F340" s="7">
        <f t="shared" si="12"/>
        <v>1.5803484813172952</v>
      </c>
    </row>
    <row r="341" spans="3:6" x14ac:dyDescent="0.2">
      <c r="C341" s="2">
        <f t="shared" si="13"/>
        <v>9.3399999999999288</v>
      </c>
      <c r="D341" s="7">
        <f>ABS(2*'Risk Model'!$D$2*C341+'Risk Model'!$D$3)</f>
        <v>2.829464268400141</v>
      </c>
      <c r="E341" s="7">
        <f>ABS(3*'Risk Model'!$E$2*C341^2+2*'Risk Model'!$E$3*C341+'Risk Model'!$E$4)*'Risk Model to Scale'!$G$5</f>
        <v>4.4585311801481886</v>
      </c>
      <c r="F341" s="7">
        <f t="shared" si="12"/>
        <v>1.6290669117480476</v>
      </c>
    </row>
    <row r="342" spans="3:6" x14ac:dyDescent="0.2">
      <c r="C342" s="2">
        <f t="shared" si="13"/>
        <v>9.3499999999999286</v>
      </c>
      <c r="D342" s="7">
        <f>ABS(2*'Risk Model'!$D$2*C342+'Risk Model'!$D$3)</f>
        <v>2.8096700610001442</v>
      </c>
      <c r="E342" s="7">
        <f>ABS(3*'Risk Model'!$E$2*C342^2+2*'Risk Model'!$E$3*C342+'Risk Model'!$E$4)*'Risk Model to Scale'!$G$5</f>
        <v>4.4872300629418262</v>
      </c>
      <c r="F342" s="7">
        <f t="shared" si="12"/>
        <v>1.6775600019416821</v>
      </c>
    </row>
    <row r="343" spans="3:6" x14ac:dyDescent="0.2">
      <c r="C343" s="2">
        <f t="shared" si="13"/>
        <v>9.3599999999999284</v>
      </c>
      <c r="D343" s="7">
        <f>ABS(2*'Risk Model'!$D$2*C343+'Risk Model'!$D$3)</f>
        <v>2.7898758536001438</v>
      </c>
      <c r="E343" s="7">
        <f>ABS(3*'Risk Model'!$E$2*C343^2+2*'Risk Model'!$E$3*C343+'Risk Model'!$E$4)*'Risk Model to Scale'!$G$5</f>
        <v>4.5157036054983921</v>
      </c>
      <c r="F343" s="7">
        <f t="shared" si="12"/>
        <v>1.7258277518982483</v>
      </c>
    </row>
    <row r="344" spans="3:6" x14ac:dyDescent="0.2">
      <c r="C344" s="2">
        <f t="shared" si="13"/>
        <v>9.3699999999999282</v>
      </c>
      <c r="D344" s="7">
        <f>ABS(2*'Risk Model'!$D$2*C344+'Risk Model'!$D$3)</f>
        <v>2.7700816462001434</v>
      </c>
      <c r="E344" s="7">
        <f>ABS(3*'Risk Model'!$E$2*C344^2+2*'Risk Model'!$E$3*C344+'Risk Model'!$E$4)*'Risk Model to Scale'!$G$5</f>
        <v>4.5439518078178871</v>
      </c>
      <c r="F344" s="7">
        <f t="shared" si="12"/>
        <v>1.7738701616177437</v>
      </c>
    </row>
    <row r="345" spans="3:6" x14ac:dyDescent="0.2">
      <c r="C345" s="2">
        <f t="shared" si="13"/>
        <v>9.379999999999928</v>
      </c>
      <c r="D345" s="7">
        <f>ABS(2*'Risk Model'!$D$2*C345+'Risk Model'!$D$3)</f>
        <v>2.750287438800143</v>
      </c>
      <c r="E345" s="7">
        <f>ABS(3*'Risk Model'!$E$2*C345^2+2*'Risk Model'!$E$3*C345+'Risk Model'!$E$4)*'Risk Model to Scale'!$G$5</f>
        <v>4.5719746699003121</v>
      </c>
      <c r="F345" s="7">
        <f t="shared" si="12"/>
        <v>1.8216872311001691</v>
      </c>
    </row>
    <row r="346" spans="3:6" x14ac:dyDescent="0.2">
      <c r="C346" s="2">
        <f t="shared" si="13"/>
        <v>9.3899999999999277</v>
      </c>
      <c r="D346" s="7">
        <f>ABS(2*'Risk Model'!$D$2*C346+'Risk Model'!$D$3)</f>
        <v>2.7304932314001427</v>
      </c>
      <c r="E346" s="7">
        <f>ABS(3*'Risk Model'!$E$2*C346^2+2*'Risk Model'!$E$3*C346+'Risk Model'!$E$4)*'Risk Model to Scale'!$G$5</f>
        <v>4.599772191745636</v>
      </c>
      <c r="F346" s="7">
        <f t="shared" si="12"/>
        <v>1.8692789603454933</v>
      </c>
    </row>
    <row r="347" spans="3:6" x14ac:dyDescent="0.2">
      <c r="C347" s="2">
        <f t="shared" si="13"/>
        <v>9.3999999999999275</v>
      </c>
      <c r="D347" s="7">
        <f>ABS(2*'Risk Model'!$D$2*C347+'Risk Model'!$D$3)</f>
        <v>2.7106990240001458</v>
      </c>
      <c r="E347" s="7">
        <f>ABS(3*'Risk Model'!$E$2*C347^2+2*'Risk Model'!$E$3*C347+'Risk Model'!$E$4)*'Risk Model to Scale'!$G$5</f>
        <v>4.6273443733538455</v>
      </c>
      <c r="F347" s="7">
        <f t="shared" si="12"/>
        <v>1.9166453493536997</v>
      </c>
    </row>
    <row r="348" spans="3:6" x14ac:dyDescent="0.2">
      <c r="C348" s="2">
        <f t="shared" si="13"/>
        <v>9.4099999999999273</v>
      </c>
      <c r="D348" s="7">
        <f>ABS(2*'Risk Model'!$D$2*C348+'Risk Model'!$D$3)</f>
        <v>2.6909048166001455</v>
      </c>
      <c r="E348" s="7">
        <f>ABS(3*'Risk Model'!$E$2*C348^2+2*'Risk Model'!$E$3*C348+'Risk Model'!$E$4)*'Risk Model to Scale'!$G$5</f>
        <v>4.6546912147249984</v>
      </c>
      <c r="F348" s="7">
        <f t="shared" si="12"/>
        <v>1.9637863981248529</v>
      </c>
    </row>
    <row r="349" spans="3:6" x14ac:dyDescent="0.2">
      <c r="C349" s="2">
        <f t="shared" si="13"/>
        <v>9.4199999999999271</v>
      </c>
      <c r="D349" s="7">
        <f>ABS(2*'Risk Model'!$D$2*C349+'Risk Model'!$D$3)</f>
        <v>2.6711106092001451</v>
      </c>
      <c r="E349" s="7">
        <f>ABS(3*'Risk Model'!$E$2*C349^2+2*'Risk Model'!$E$3*C349+'Risk Model'!$E$4)*'Risk Model to Scale'!$G$5</f>
        <v>4.6818127158590661</v>
      </c>
      <c r="F349" s="7">
        <f t="shared" si="12"/>
        <v>2.010702106658921</v>
      </c>
    </row>
    <row r="350" spans="3:6" x14ac:dyDescent="0.2">
      <c r="C350" s="2">
        <f t="shared" si="13"/>
        <v>9.4299999999999269</v>
      </c>
      <c r="D350" s="7">
        <f>ABS(2*'Risk Model'!$D$2*C350+'Risk Model'!$D$3)</f>
        <v>2.6513164018001447</v>
      </c>
      <c r="E350" s="7">
        <f>ABS(3*'Risk Model'!$E$2*C350^2+2*'Risk Model'!$E$3*C350+'Risk Model'!$E$4)*'Risk Model to Scale'!$G$5</f>
        <v>4.7087088767560621</v>
      </c>
      <c r="F350" s="7">
        <f t="shared" si="12"/>
        <v>2.0573924749559174</v>
      </c>
    </row>
    <row r="351" spans="3:6" x14ac:dyDescent="0.2">
      <c r="C351" s="2">
        <f t="shared" si="13"/>
        <v>9.4399999999999267</v>
      </c>
      <c r="D351" s="7">
        <f>ABS(2*'Risk Model'!$D$2*C351+'Risk Model'!$D$3)</f>
        <v>2.6315221944001479</v>
      </c>
      <c r="E351" s="7">
        <f>ABS(3*'Risk Model'!$E$2*C351^2+2*'Risk Model'!$E$3*C351+'Risk Model'!$E$4)*'Risk Model to Scale'!$G$5</f>
        <v>4.7353796974159588</v>
      </c>
      <c r="F351" s="7">
        <f t="shared" si="12"/>
        <v>2.1038575030158109</v>
      </c>
    </row>
    <row r="352" spans="3:6" x14ac:dyDescent="0.2">
      <c r="C352" s="2">
        <f t="shared" si="13"/>
        <v>9.4499999999999265</v>
      </c>
      <c r="D352" s="7">
        <f>ABS(2*'Risk Model'!$D$2*C352+'Risk Model'!$D$3)</f>
        <v>2.6117279870001475</v>
      </c>
      <c r="E352" s="7">
        <f>ABS(3*'Risk Model'!$E$2*C352^2+2*'Risk Model'!$E$3*C352+'Risk Model'!$E$4)*'Risk Model to Scale'!$G$5</f>
        <v>4.7618251778387251</v>
      </c>
      <c r="F352" s="7">
        <f t="shared" si="12"/>
        <v>2.1500971908385775</v>
      </c>
    </row>
    <row r="353" spans="3:6" x14ac:dyDescent="0.2">
      <c r="C353" s="2">
        <f t="shared" si="13"/>
        <v>9.4599999999999262</v>
      </c>
      <c r="D353" s="7">
        <f>ABS(2*'Risk Model'!$D$2*C353+'Risk Model'!$D$3)</f>
        <v>2.5919337796001471</v>
      </c>
      <c r="E353" s="7">
        <f>ABS(3*'Risk Model'!$E$2*C353^2+2*'Risk Model'!$E$3*C353+'Risk Model'!$E$4)*'Risk Model to Scale'!$G$5</f>
        <v>4.78804531802448</v>
      </c>
      <c r="F353" s="7">
        <f t="shared" si="12"/>
        <v>2.1961115384243328</v>
      </c>
    </row>
    <row r="354" spans="3:6" x14ac:dyDescent="0.2">
      <c r="C354" s="2">
        <f t="shared" si="13"/>
        <v>9.469999999999926</v>
      </c>
      <c r="D354" s="7">
        <f>ABS(2*'Risk Model'!$D$2*C354+'Risk Model'!$D$3)</f>
        <v>2.5721395722001468</v>
      </c>
      <c r="E354" s="7">
        <f>ABS(3*'Risk Model'!$E$2*C354^2+2*'Risk Model'!$E$3*C354+'Risk Model'!$E$4)*'Risk Model to Scale'!$G$5</f>
        <v>4.8140401179731196</v>
      </c>
      <c r="F354" s="7">
        <f t="shared" si="12"/>
        <v>2.2419005457729728</v>
      </c>
    </row>
    <row r="355" spans="3:6" x14ac:dyDescent="0.2">
      <c r="C355" s="2">
        <f t="shared" si="13"/>
        <v>9.4799999999999258</v>
      </c>
      <c r="D355" s="7">
        <f>ABS(2*'Risk Model'!$D$2*C355+'Risk Model'!$D$3)</f>
        <v>2.5523453648001464</v>
      </c>
      <c r="E355" s="7">
        <f>ABS(3*'Risk Model'!$E$2*C355^2+2*'Risk Model'!$E$3*C355+'Risk Model'!$E$4)*'Risk Model to Scale'!$G$5</f>
        <v>4.8398095776846732</v>
      </c>
      <c r="F355" s="7">
        <f t="shared" si="12"/>
        <v>2.2874642128845268</v>
      </c>
    </row>
    <row r="356" spans="3:6" x14ac:dyDescent="0.2">
      <c r="C356" s="2">
        <f t="shared" si="13"/>
        <v>9.4899999999999256</v>
      </c>
      <c r="D356" s="7">
        <f>ABS(2*'Risk Model'!$D$2*C356+'Risk Model'!$D$3)</f>
        <v>2.5325511574001496</v>
      </c>
      <c r="E356" s="7">
        <f>ABS(3*'Risk Model'!$E$2*C356^2+2*'Risk Model'!$E$3*C356+'Risk Model'!$E$4)*'Risk Model to Scale'!$G$5</f>
        <v>4.8653536971591711</v>
      </c>
      <c r="F356" s="7">
        <f t="shared" si="12"/>
        <v>2.3328025397590215</v>
      </c>
    </row>
    <row r="357" spans="3:6" x14ac:dyDescent="0.2">
      <c r="C357" s="2">
        <f t="shared" si="13"/>
        <v>9.4999999999999254</v>
      </c>
      <c r="D357" s="7">
        <f>ABS(2*'Risk Model'!$D$2*C357+'Risk Model'!$D$3)</f>
        <v>2.5127569500001492</v>
      </c>
      <c r="E357" s="7">
        <f>ABS(3*'Risk Model'!$E$2*C357^2+2*'Risk Model'!$E$3*C357+'Risk Model'!$E$4)*'Risk Model to Scale'!$G$5</f>
        <v>4.8906724763965244</v>
      </c>
      <c r="F357" s="7">
        <f t="shared" si="12"/>
        <v>2.3779155263963752</v>
      </c>
    </row>
    <row r="358" spans="3:6" x14ac:dyDescent="0.2">
      <c r="C358" s="2">
        <f t="shared" si="13"/>
        <v>9.5099999999999252</v>
      </c>
      <c r="D358" s="7">
        <f>ABS(2*'Risk Model'!$D$2*C358+'Risk Model'!$D$3)</f>
        <v>2.4929627426001488</v>
      </c>
      <c r="E358" s="7">
        <f>ABS(3*'Risk Model'!$E$2*C358^2+2*'Risk Model'!$E$3*C358+'Risk Model'!$E$4)*'Risk Model to Scale'!$G$5</f>
        <v>4.915765915396836</v>
      </c>
      <c r="F358" s="7">
        <f t="shared" si="12"/>
        <v>2.4228031727966872</v>
      </c>
    </row>
    <row r="359" spans="3:6" x14ac:dyDescent="0.2">
      <c r="C359" s="2">
        <f t="shared" si="13"/>
        <v>9.519999999999925</v>
      </c>
      <c r="D359" s="7">
        <f>ABS(2*'Risk Model'!$D$2*C359+'Risk Model'!$D$3)</f>
        <v>2.4731685352001485</v>
      </c>
      <c r="E359" s="7">
        <f>ABS(3*'Risk Model'!$E$2*C359^2+2*'Risk Model'!$E$3*C359+'Risk Model'!$E$4)*'Risk Model to Scale'!$G$5</f>
        <v>4.9406340141600626</v>
      </c>
      <c r="F359" s="7">
        <f t="shared" ref="F359:F422" si="14">E359-D359</f>
        <v>2.4674654789599142</v>
      </c>
    </row>
    <row r="360" spans="3:6" x14ac:dyDescent="0.2">
      <c r="C360" s="2">
        <f t="shared" si="13"/>
        <v>9.5299999999999248</v>
      </c>
      <c r="D360" s="7">
        <f>ABS(2*'Risk Model'!$D$2*C360+'Risk Model'!$D$3)</f>
        <v>2.4533743278001516</v>
      </c>
      <c r="E360" s="7">
        <f>ABS(3*'Risk Model'!$E$2*C360^2+2*'Risk Model'!$E$3*C360+'Risk Model'!$E$4)*'Risk Model to Scale'!$G$5</f>
        <v>4.9652767726862033</v>
      </c>
      <c r="F360" s="7">
        <f t="shared" si="14"/>
        <v>2.5119024448860516</v>
      </c>
    </row>
    <row r="361" spans="3:6" x14ac:dyDescent="0.2">
      <c r="C361" s="2">
        <f t="shared" si="13"/>
        <v>9.5399999999999245</v>
      </c>
      <c r="D361" s="7">
        <f>ABS(2*'Risk Model'!$D$2*C361+'Risk Model'!$D$3)</f>
        <v>2.4335801204001513</v>
      </c>
      <c r="E361" s="7">
        <f>ABS(3*'Risk Model'!$E$2*C361^2+2*'Risk Model'!$E$3*C361+'Risk Model'!$E$4)*'Risk Model to Scale'!$G$5</f>
        <v>4.9896941909752437</v>
      </c>
      <c r="F361" s="7">
        <f t="shared" si="14"/>
        <v>2.5561140705750924</v>
      </c>
    </row>
    <row r="362" spans="3:6" x14ac:dyDescent="0.2">
      <c r="C362" s="2">
        <f t="shared" si="13"/>
        <v>9.5499999999999243</v>
      </c>
      <c r="D362" s="7">
        <f>ABS(2*'Risk Model'!$D$2*C362+'Risk Model'!$D$3)</f>
        <v>2.4137859130001509</v>
      </c>
      <c r="E362" s="7">
        <f>ABS(3*'Risk Model'!$E$2*C362^2+2*'Risk Model'!$E$3*C362+'Risk Model'!$E$4)*'Risk Model to Scale'!$G$5</f>
        <v>5.0138862690271981</v>
      </c>
      <c r="F362" s="7">
        <f t="shared" si="14"/>
        <v>2.6001003560270473</v>
      </c>
    </row>
    <row r="363" spans="3:6" x14ac:dyDescent="0.2">
      <c r="C363" s="2">
        <f t="shared" si="13"/>
        <v>9.5599999999999241</v>
      </c>
      <c r="D363" s="7">
        <f>ABS(2*'Risk Model'!$D$2*C363+'Risk Model'!$D$3)</f>
        <v>2.3939917056001505</v>
      </c>
      <c r="E363" s="7">
        <f>ABS(3*'Risk Model'!$E$2*C363^2+2*'Risk Model'!$E$3*C363+'Risk Model'!$E$4)*'Risk Model to Scale'!$G$5</f>
        <v>5.0378530068420817</v>
      </c>
      <c r="F363" s="7">
        <f t="shared" si="14"/>
        <v>2.6438613012419312</v>
      </c>
    </row>
    <row r="364" spans="3:6" x14ac:dyDescent="0.2">
      <c r="C364" s="2">
        <f t="shared" si="13"/>
        <v>9.5699999999999239</v>
      </c>
      <c r="D364" s="7">
        <f>ABS(2*'Risk Model'!$D$2*C364+'Risk Model'!$D$3)</f>
        <v>2.3741974982001501</v>
      </c>
      <c r="E364" s="7">
        <f>ABS(3*'Risk Model'!$E$2*C364^2+2*'Risk Model'!$E$3*C364+'Risk Model'!$E$4)*'Risk Model to Scale'!$G$5</f>
        <v>5.0615944044198802</v>
      </c>
      <c r="F364" s="7">
        <f t="shared" si="14"/>
        <v>2.68739690621973</v>
      </c>
    </row>
    <row r="365" spans="3:6" x14ac:dyDescent="0.2">
      <c r="C365" s="2">
        <f t="shared" si="13"/>
        <v>9.5799999999999237</v>
      </c>
      <c r="D365" s="7">
        <f>ABS(2*'Risk Model'!$D$2*C365+'Risk Model'!$D$3)</f>
        <v>2.3544032908001533</v>
      </c>
      <c r="E365" s="7">
        <f>ABS(3*'Risk Model'!$E$2*C365^2+2*'Risk Model'!$E$3*C365+'Risk Model'!$E$4)*'Risk Model to Scale'!$G$5</f>
        <v>5.0851104617606078</v>
      </c>
      <c r="F365" s="7">
        <f t="shared" si="14"/>
        <v>2.7307071709604545</v>
      </c>
    </row>
    <row r="366" spans="3:6" x14ac:dyDescent="0.2">
      <c r="C366" s="2">
        <f t="shared" si="13"/>
        <v>9.5899999999999235</v>
      </c>
      <c r="D366" s="7">
        <f>ABS(2*'Risk Model'!$D$2*C366+'Risk Model'!$D$3)</f>
        <v>2.3346090834001529</v>
      </c>
      <c r="E366" s="7">
        <f>ABS(3*'Risk Model'!$E$2*C366^2+2*'Risk Model'!$E$3*C366+'Risk Model'!$E$4)*'Risk Model to Scale'!$G$5</f>
        <v>5.1084011788642352</v>
      </c>
      <c r="F366" s="7">
        <f t="shared" si="14"/>
        <v>2.7737920954640822</v>
      </c>
    </row>
    <row r="367" spans="3:6" x14ac:dyDescent="0.2">
      <c r="C367" s="2">
        <f t="shared" si="13"/>
        <v>9.5999999999999233</v>
      </c>
      <c r="D367" s="7">
        <f>ABS(2*'Risk Model'!$D$2*C367+'Risk Model'!$D$3)</f>
        <v>2.3148148760001526</v>
      </c>
      <c r="E367" s="7">
        <f>ABS(3*'Risk Model'!$E$2*C367^2+2*'Risk Model'!$E$3*C367+'Risk Model'!$E$4)*'Risk Model to Scale'!$G$5</f>
        <v>5.1314665557307473</v>
      </c>
      <c r="F367" s="7">
        <f t="shared" si="14"/>
        <v>2.8166516797305947</v>
      </c>
    </row>
    <row r="368" spans="3:6" x14ac:dyDescent="0.2">
      <c r="C368" s="2">
        <f t="shared" si="13"/>
        <v>9.609999999999923</v>
      </c>
      <c r="D368" s="7">
        <f>ABS(2*'Risk Model'!$D$2*C368+'Risk Model'!$D$3)</f>
        <v>2.2950206686001522</v>
      </c>
      <c r="E368" s="7">
        <f>ABS(3*'Risk Model'!$E$2*C368^2+2*'Risk Model'!$E$3*C368+'Risk Model'!$E$4)*'Risk Model to Scale'!$G$5</f>
        <v>5.1543065923602178</v>
      </c>
      <c r="F368" s="7">
        <f t="shared" si="14"/>
        <v>2.8592859237600656</v>
      </c>
    </row>
    <row r="369" spans="3:6" x14ac:dyDescent="0.2">
      <c r="C369" s="2">
        <f t="shared" si="13"/>
        <v>9.6199999999999228</v>
      </c>
      <c r="D369" s="7">
        <f>ABS(2*'Risk Model'!$D$2*C369+'Risk Model'!$D$3)</f>
        <v>2.2752264612001554</v>
      </c>
      <c r="E369" s="7">
        <f>ABS(3*'Risk Model'!$E$2*C369^2+2*'Risk Model'!$E$3*C369+'Risk Model'!$E$4)*'Risk Model to Scale'!$G$5</f>
        <v>5.1769212887525882</v>
      </c>
      <c r="F369" s="7">
        <f t="shared" si="14"/>
        <v>2.9016948275524328</v>
      </c>
    </row>
    <row r="370" spans="3:6" x14ac:dyDescent="0.2">
      <c r="C370" s="2">
        <f t="shared" si="13"/>
        <v>9.6299999999999226</v>
      </c>
      <c r="D370" s="7">
        <f>ABS(2*'Risk Model'!$D$2*C370+'Risk Model'!$D$3)</f>
        <v>2.255432253800155</v>
      </c>
      <c r="E370" s="7">
        <f>ABS(3*'Risk Model'!$E$2*C370^2+2*'Risk Model'!$E$3*C370+'Risk Model'!$E$4)*'Risk Model to Scale'!$G$5</f>
        <v>5.1993106449078734</v>
      </c>
      <c r="F370" s="7">
        <f t="shared" si="14"/>
        <v>2.9438783911077184</v>
      </c>
    </row>
    <row r="371" spans="3:6" x14ac:dyDescent="0.2">
      <c r="C371" s="2">
        <f t="shared" si="13"/>
        <v>9.6399999999999224</v>
      </c>
      <c r="D371" s="7">
        <f>ABS(2*'Risk Model'!$D$2*C371+'Risk Model'!$D$3)</f>
        <v>2.2356380464001546</v>
      </c>
      <c r="E371" s="7">
        <f>ABS(3*'Risk Model'!$E$2*C371^2+2*'Risk Model'!$E$3*C371+'Risk Model'!$E$4)*'Risk Model to Scale'!$G$5</f>
        <v>5.221474660826102</v>
      </c>
      <c r="F371" s="7">
        <f t="shared" si="14"/>
        <v>2.9858366144259474</v>
      </c>
    </row>
    <row r="372" spans="3:6" x14ac:dyDescent="0.2">
      <c r="C372" s="2">
        <f t="shared" si="13"/>
        <v>9.6499999999999222</v>
      </c>
      <c r="D372" s="7">
        <f>ABS(2*'Risk Model'!$D$2*C372+'Risk Model'!$D$3)</f>
        <v>2.2158438390001542</v>
      </c>
      <c r="E372" s="7">
        <f>ABS(3*'Risk Model'!$E$2*C372^2+2*'Risk Model'!$E$3*C372+'Risk Model'!$E$4)*'Risk Model to Scale'!$G$5</f>
        <v>5.243413336507186</v>
      </c>
      <c r="F372" s="7">
        <f t="shared" si="14"/>
        <v>3.0275694975070317</v>
      </c>
    </row>
    <row r="373" spans="3:6" x14ac:dyDescent="0.2">
      <c r="C373" s="2">
        <f t="shared" si="13"/>
        <v>9.659999999999922</v>
      </c>
      <c r="D373" s="7">
        <f>ABS(2*'Risk Model'!$D$2*C373+'Risk Model'!$D$3)</f>
        <v>2.1960496316001574</v>
      </c>
      <c r="E373" s="7">
        <f>ABS(3*'Risk Model'!$E$2*C373^2+2*'Risk Model'!$E$3*C373+'Risk Model'!$E$4)*'Risk Model to Scale'!$G$5</f>
        <v>5.2651266719512284</v>
      </c>
      <c r="F373" s="7">
        <f t="shared" si="14"/>
        <v>3.069077040351071</v>
      </c>
    </row>
    <row r="374" spans="3:6" x14ac:dyDescent="0.2">
      <c r="C374" s="2">
        <f t="shared" si="13"/>
        <v>9.6699999999999218</v>
      </c>
      <c r="D374" s="7">
        <f>ABS(2*'Risk Model'!$D$2*C374+'Risk Model'!$D$3)</f>
        <v>2.1762554242001571</v>
      </c>
      <c r="E374" s="7">
        <f>ABS(3*'Risk Model'!$E$2*C374^2+2*'Risk Model'!$E$3*C374+'Risk Model'!$E$4)*'Risk Model to Scale'!$G$5</f>
        <v>5.2866146671581715</v>
      </c>
      <c r="F374" s="7">
        <f t="shared" si="14"/>
        <v>3.1103592429580145</v>
      </c>
    </row>
    <row r="375" spans="3:6" x14ac:dyDescent="0.2">
      <c r="C375" s="2">
        <f t="shared" si="13"/>
        <v>9.6799999999999216</v>
      </c>
      <c r="D375" s="7">
        <f>ABS(2*'Risk Model'!$D$2*C375+'Risk Model'!$D$3)</f>
        <v>2.1564612168001567</v>
      </c>
      <c r="E375" s="7">
        <f>ABS(3*'Risk Model'!$E$2*C375^2+2*'Risk Model'!$E$3*C375+'Risk Model'!$E$4)*'Risk Model to Scale'!$G$5</f>
        <v>5.3078773221280571</v>
      </c>
      <c r="F375" s="7">
        <f t="shared" si="14"/>
        <v>3.1514161053279004</v>
      </c>
    </row>
    <row r="376" spans="3:6" x14ac:dyDescent="0.2">
      <c r="C376" s="2">
        <f t="shared" si="13"/>
        <v>9.6899999999999213</v>
      </c>
      <c r="D376" s="7">
        <f>ABS(2*'Risk Model'!$D$2*C376+'Risk Model'!$D$3)</f>
        <v>2.1366670094001563</v>
      </c>
      <c r="E376" s="7">
        <f>ABS(3*'Risk Model'!$E$2*C376^2+2*'Risk Model'!$E$3*C376+'Risk Model'!$E$4)*'Risk Model to Scale'!$G$5</f>
        <v>5.3289146368608433</v>
      </c>
      <c r="F376" s="7">
        <f t="shared" si="14"/>
        <v>3.192247627460687</v>
      </c>
    </row>
    <row r="377" spans="3:6" x14ac:dyDescent="0.2">
      <c r="C377" s="2">
        <f t="shared" si="13"/>
        <v>9.6999999999999211</v>
      </c>
      <c r="D377" s="7">
        <f>ABS(2*'Risk Model'!$D$2*C377+'Risk Model'!$D$3)</f>
        <v>2.1168728020001559</v>
      </c>
      <c r="E377" s="7">
        <f>ABS(3*'Risk Model'!$E$2*C377^2+2*'Risk Model'!$E$3*C377+'Risk Model'!$E$4)*'Risk Model to Scale'!$G$5</f>
        <v>5.3497266113565143</v>
      </c>
      <c r="F377" s="7">
        <f t="shared" si="14"/>
        <v>3.2328538093563584</v>
      </c>
    </row>
    <row r="378" spans="3:6" x14ac:dyDescent="0.2">
      <c r="C378" s="2">
        <f t="shared" si="13"/>
        <v>9.7099999999999209</v>
      </c>
      <c r="D378" s="7">
        <f>ABS(2*'Risk Model'!$D$2*C378+'Risk Model'!$D$3)</f>
        <v>2.0970785946001591</v>
      </c>
      <c r="E378" s="7">
        <f>ABS(3*'Risk Model'!$E$2*C378^2+2*'Risk Model'!$E$3*C378+'Risk Model'!$E$4)*'Risk Model to Scale'!$G$5</f>
        <v>5.3703132456151295</v>
      </c>
      <c r="F378" s="7">
        <f t="shared" si="14"/>
        <v>3.2732346510149704</v>
      </c>
    </row>
    <row r="379" spans="3:6" x14ac:dyDescent="0.2">
      <c r="C379" s="2">
        <f t="shared" si="13"/>
        <v>9.7199999999999207</v>
      </c>
      <c r="D379" s="7">
        <f>ABS(2*'Risk Model'!$D$2*C379+'Risk Model'!$D$3)</f>
        <v>2.0772843872001587</v>
      </c>
      <c r="E379" s="7">
        <f>ABS(3*'Risk Model'!$E$2*C379^2+2*'Risk Model'!$E$3*C379+'Risk Model'!$E$4)*'Risk Model to Scale'!$G$5</f>
        <v>5.3906745396366587</v>
      </c>
      <c r="F379" s="7">
        <f t="shared" si="14"/>
        <v>3.3133901524364999</v>
      </c>
    </row>
    <row r="380" spans="3:6" x14ac:dyDescent="0.2">
      <c r="C380" s="2">
        <f t="shared" si="13"/>
        <v>9.7299999999999205</v>
      </c>
      <c r="D380" s="7">
        <f>ABS(2*'Risk Model'!$D$2*C380+'Risk Model'!$D$3)</f>
        <v>2.0574901798001584</v>
      </c>
      <c r="E380" s="7">
        <f>ABS(3*'Risk Model'!$E$2*C380^2+2*'Risk Model'!$E$3*C380+'Risk Model'!$E$4)*'Risk Model to Scale'!$G$5</f>
        <v>5.4108104934211019</v>
      </c>
      <c r="F380" s="7">
        <f t="shared" si="14"/>
        <v>3.3533203136209435</v>
      </c>
    </row>
    <row r="381" spans="3:6" x14ac:dyDescent="0.2">
      <c r="C381" s="2">
        <f t="shared" si="13"/>
        <v>9.7399999999999203</v>
      </c>
      <c r="D381" s="7">
        <f>ABS(2*'Risk Model'!$D$2*C381+'Risk Model'!$D$3)</f>
        <v>2.037695972400158</v>
      </c>
      <c r="E381" s="7">
        <f>ABS(3*'Risk Model'!$E$2*C381^2+2*'Risk Model'!$E$3*C381+'Risk Model'!$E$4)*'Risk Model to Scale'!$G$5</f>
        <v>5.43072110696846</v>
      </c>
      <c r="F381" s="7">
        <f t="shared" si="14"/>
        <v>3.393025134568302</v>
      </c>
    </row>
    <row r="382" spans="3:6" x14ac:dyDescent="0.2">
      <c r="C382" s="2">
        <f t="shared" si="13"/>
        <v>9.7499999999999201</v>
      </c>
      <c r="D382" s="7">
        <f>ABS(2*'Risk Model'!$D$2*C382+'Risk Model'!$D$3)</f>
        <v>2.0179017650001612</v>
      </c>
      <c r="E382" s="7">
        <f>ABS(3*'Risk Model'!$E$2*C382^2+2*'Risk Model'!$E$3*C382+'Risk Model'!$E$4)*'Risk Model to Scale'!$G$5</f>
        <v>5.4504063802787179</v>
      </c>
      <c r="F382" s="7">
        <f t="shared" si="14"/>
        <v>3.4325046152785568</v>
      </c>
    </row>
    <row r="383" spans="3:6" x14ac:dyDescent="0.2">
      <c r="C383" s="2">
        <f t="shared" si="13"/>
        <v>9.7599999999999199</v>
      </c>
      <c r="D383" s="7">
        <f>ABS(2*'Risk Model'!$D$2*C383+'Risk Model'!$D$3)</f>
        <v>1.9981075576001608</v>
      </c>
      <c r="E383" s="7">
        <f>ABS(3*'Risk Model'!$E$2*C383^2+2*'Risk Model'!$E$3*C383+'Risk Model'!$E$4)*'Risk Model to Scale'!$G$5</f>
        <v>5.469866313351905</v>
      </c>
      <c r="F383" s="7">
        <f t="shared" si="14"/>
        <v>3.4717587557517442</v>
      </c>
    </row>
    <row r="384" spans="3:6" x14ac:dyDescent="0.2">
      <c r="C384" s="2">
        <f t="shared" si="13"/>
        <v>9.7699999999999196</v>
      </c>
      <c r="D384" s="7">
        <f>ABS(2*'Risk Model'!$D$2*C384+'Risk Model'!$D$3)</f>
        <v>1.9783133502001604</v>
      </c>
      <c r="E384" s="7">
        <f>ABS(3*'Risk Model'!$E$2*C384^2+2*'Risk Model'!$E$3*C384+'Risk Model'!$E$4)*'Risk Model to Scale'!$G$5</f>
        <v>5.4891009061880061</v>
      </c>
      <c r="F384" s="7">
        <f t="shared" si="14"/>
        <v>3.5107875559878456</v>
      </c>
    </row>
    <row r="385" spans="3:6" x14ac:dyDescent="0.2">
      <c r="C385" s="2">
        <f t="shared" si="13"/>
        <v>9.7799999999999194</v>
      </c>
      <c r="D385" s="7">
        <f>ABS(2*'Risk Model'!$D$2*C385+'Risk Model'!$D$3)</f>
        <v>1.95851914280016</v>
      </c>
      <c r="E385" s="7">
        <f>ABS(3*'Risk Model'!$E$2*C385^2+2*'Risk Model'!$E$3*C385+'Risk Model'!$E$4)*'Risk Model to Scale'!$G$5</f>
        <v>5.5081101587870513</v>
      </c>
      <c r="F385" s="7">
        <f t="shared" si="14"/>
        <v>3.5495910159868913</v>
      </c>
    </row>
    <row r="386" spans="3:6" x14ac:dyDescent="0.2">
      <c r="C386" s="2">
        <f t="shared" si="13"/>
        <v>9.7899999999999192</v>
      </c>
      <c r="D386" s="7">
        <f>ABS(2*'Risk Model'!$D$2*C386+'Risk Model'!$D$3)</f>
        <v>1.9387249354001597</v>
      </c>
      <c r="E386" s="7">
        <f>ABS(3*'Risk Model'!$E$2*C386^2+2*'Risk Model'!$E$3*C386+'Risk Model'!$E$4)*'Risk Model to Scale'!$G$5</f>
        <v>5.5268940711489813</v>
      </c>
      <c r="F386" s="7">
        <f t="shared" si="14"/>
        <v>3.5881691357488217</v>
      </c>
    </row>
    <row r="387" spans="3:6" x14ac:dyDescent="0.2">
      <c r="C387" s="2">
        <f t="shared" si="13"/>
        <v>9.799999999999919</v>
      </c>
      <c r="D387" s="7">
        <f>ABS(2*'Risk Model'!$D$2*C387+'Risk Model'!$D$3)</f>
        <v>1.9189307280001628</v>
      </c>
      <c r="E387" s="7">
        <f>ABS(3*'Risk Model'!$E$2*C387^2+2*'Risk Model'!$E$3*C387+'Risk Model'!$E$4)*'Risk Model to Scale'!$G$5</f>
        <v>5.5454526432737969</v>
      </c>
      <c r="F387" s="7">
        <f t="shared" si="14"/>
        <v>3.6265219152736341</v>
      </c>
    </row>
    <row r="388" spans="3:6" x14ac:dyDescent="0.2">
      <c r="C388" s="2">
        <f t="shared" si="13"/>
        <v>9.8099999999999188</v>
      </c>
      <c r="D388" s="7">
        <f>ABS(2*'Risk Model'!$D$2*C388+'Risk Model'!$D$3)</f>
        <v>1.8991365206001625</v>
      </c>
      <c r="E388" s="7">
        <f>ABS(3*'Risk Model'!$E$2*C388^2+2*'Risk Model'!$E$3*C388+'Risk Model'!$E$4)*'Risk Model to Scale'!$G$5</f>
        <v>5.5637858751615852</v>
      </c>
      <c r="F388" s="7">
        <f t="shared" si="14"/>
        <v>3.6646493545614227</v>
      </c>
    </row>
    <row r="389" spans="3:6" x14ac:dyDescent="0.2">
      <c r="C389" s="2">
        <f t="shared" si="13"/>
        <v>9.8199999999999186</v>
      </c>
      <c r="D389" s="7">
        <f>ABS(2*'Risk Model'!$D$2*C389+'Risk Model'!$D$3)</f>
        <v>1.8793423132001621</v>
      </c>
      <c r="E389" s="7">
        <f>ABS(3*'Risk Model'!$E$2*C389^2+2*'Risk Model'!$E$3*C389+'Risk Model'!$E$4)*'Risk Model to Scale'!$G$5</f>
        <v>5.5818937668122581</v>
      </c>
      <c r="F389" s="7">
        <f t="shared" si="14"/>
        <v>3.702551453612096</v>
      </c>
    </row>
    <row r="390" spans="3:6" x14ac:dyDescent="0.2">
      <c r="C390" s="2">
        <f t="shared" si="13"/>
        <v>9.8299999999999184</v>
      </c>
      <c r="D390" s="7">
        <f>ABS(2*'Risk Model'!$D$2*C390+'Risk Model'!$D$3)</f>
        <v>1.8595481058001617</v>
      </c>
      <c r="E390" s="7">
        <f>ABS(3*'Risk Model'!$E$2*C390^2+2*'Risk Model'!$E$3*C390+'Risk Model'!$E$4)*'Risk Model to Scale'!$G$5</f>
        <v>5.5997763182258611</v>
      </c>
      <c r="F390" s="7">
        <f t="shared" si="14"/>
        <v>3.7402282124256994</v>
      </c>
    </row>
    <row r="391" spans="3:6" x14ac:dyDescent="0.2">
      <c r="C391" s="2">
        <f t="shared" si="13"/>
        <v>9.8399999999999181</v>
      </c>
      <c r="D391" s="7">
        <f>ABS(2*'Risk Model'!$D$2*C391+'Risk Model'!$D$3)</f>
        <v>1.8397538984001649</v>
      </c>
      <c r="E391" s="7">
        <f>ABS(3*'Risk Model'!$E$2*C391^2+2*'Risk Model'!$E$3*C391+'Risk Model'!$E$4)*'Risk Model to Scale'!$G$5</f>
        <v>5.6174335294023772</v>
      </c>
      <c r="F391" s="7">
        <f t="shared" si="14"/>
        <v>3.7776796310022123</v>
      </c>
    </row>
    <row r="392" spans="3:6" x14ac:dyDescent="0.2">
      <c r="C392" s="2">
        <f t="shared" si="13"/>
        <v>9.8499999999999179</v>
      </c>
      <c r="D392" s="7">
        <f>ABS(2*'Risk Model'!$D$2*C392+'Risk Model'!$D$3)</f>
        <v>1.8199596910001645</v>
      </c>
      <c r="E392" s="7">
        <f>ABS(3*'Risk Model'!$E$2*C392^2+2*'Risk Model'!$E$3*C392+'Risk Model'!$E$4)*'Risk Model to Scale'!$G$5</f>
        <v>5.6348654003417797</v>
      </c>
      <c r="F392" s="7">
        <f t="shared" si="14"/>
        <v>3.8149057093416152</v>
      </c>
    </row>
    <row r="393" spans="3:6" x14ac:dyDescent="0.2">
      <c r="C393" s="2">
        <f t="shared" ref="C393:C456" si="15">C392+$C$2</f>
        <v>9.8599999999999177</v>
      </c>
      <c r="D393" s="7">
        <f>ABS(2*'Risk Model'!$D$2*C393+'Risk Model'!$D$3)</f>
        <v>1.8001654836001642</v>
      </c>
      <c r="E393" s="7">
        <f>ABS(3*'Risk Model'!$E$2*C393^2+2*'Risk Model'!$E$3*C393+'Risk Model'!$E$4)*'Risk Model to Scale'!$G$5</f>
        <v>5.6520719310441256</v>
      </c>
      <c r="F393" s="7">
        <f t="shared" si="14"/>
        <v>3.8519064474439615</v>
      </c>
    </row>
    <row r="394" spans="3:6" x14ac:dyDescent="0.2">
      <c r="C394" s="2">
        <f t="shared" si="15"/>
        <v>9.8699999999999175</v>
      </c>
      <c r="D394" s="7">
        <f>ABS(2*'Risk Model'!$D$2*C394+'Risk Model'!$D$3)</f>
        <v>1.7803712762001638</v>
      </c>
      <c r="E394" s="7">
        <f>ABS(3*'Risk Model'!$E$2*C394^2+2*'Risk Model'!$E$3*C394+'Risk Model'!$E$4)*'Risk Model to Scale'!$G$5</f>
        <v>5.6690531215093856</v>
      </c>
      <c r="F394" s="7">
        <f t="shared" si="14"/>
        <v>3.8886818453092218</v>
      </c>
    </row>
    <row r="395" spans="3:6" x14ac:dyDescent="0.2">
      <c r="C395" s="2">
        <f t="shared" si="15"/>
        <v>9.8799999999999173</v>
      </c>
      <c r="D395" s="7">
        <f>ABS(2*'Risk Model'!$D$2*C395+'Risk Model'!$D$3)</f>
        <v>1.7605770688001634</v>
      </c>
      <c r="E395" s="7">
        <f>ABS(3*'Risk Model'!$E$2*C395^2+2*'Risk Model'!$E$3*C395+'Risk Model'!$E$4)*'Risk Model to Scale'!$G$5</f>
        <v>5.6858089717375595</v>
      </c>
      <c r="F395" s="7">
        <f t="shared" si="14"/>
        <v>3.9252319029373961</v>
      </c>
    </row>
    <row r="396" spans="3:6" x14ac:dyDescent="0.2">
      <c r="C396" s="2">
        <f t="shared" si="15"/>
        <v>9.8899999999999171</v>
      </c>
      <c r="D396" s="7">
        <f>ABS(2*'Risk Model'!$D$2*C396+'Risk Model'!$D$3)</f>
        <v>1.7407828614001666</v>
      </c>
      <c r="E396" s="7">
        <f>ABS(3*'Risk Model'!$E$2*C396^2+2*'Risk Model'!$E$3*C396+'Risk Model'!$E$4)*'Risk Model to Scale'!$G$5</f>
        <v>5.7023394817286492</v>
      </c>
      <c r="F396" s="7">
        <f t="shared" si="14"/>
        <v>3.9615566203284827</v>
      </c>
    </row>
    <row r="397" spans="3:6" x14ac:dyDescent="0.2">
      <c r="C397" s="2">
        <f t="shared" si="15"/>
        <v>9.8999999999999169</v>
      </c>
      <c r="D397" s="7">
        <f>ABS(2*'Risk Model'!$D$2*C397+'Risk Model'!$D$3)</f>
        <v>1.7209886540001662</v>
      </c>
      <c r="E397" s="7">
        <f>ABS(3*'Risk Model'!$E$2*C397^2+2*'Risk Model'!$E$3*C397+'Risk Model'!$E$4)*'Risk Model to Scale'!$G$5</f>
        <v>5.7186446514826379</v>
      </c>
      <c r="F397" s="7">
        <f t="shared" si="14"/>
        <v>3.9976559974824717</v>
      </c>
    </row>
    <row r="398" spans="3:6" x14ac:dyDescent="0.2">
      <c r="C398" s="2">
        <f t="shared" si="15"/>
        <v>9.9099999999999167</v>
      </c>
      <c r="D398" s="7">
        <f>ABS(2*'Risk Model'!$D$2*C398+'Risk Model'!$D$3)</f>
        <v>1.7011944466001658</v>
      </c>
      <c r="E398" s="7">
        <f>ABS(3*'Risk Model'!$E$2*C398^2+2*'Risk Model'!$E$3*C398+'Risk Model'!$E$4)*'Risk Model to Scale'!$G$5</f>
        <v>5.7347244809995557</v>
      </c>
      <c r="F398" s="7">
        <f t="shared" si="14"/>
        <v>4.0335300343993898</v>
      </c>
    </row>
    <row r="399" spans="3:6" x14ac:dyDescent="0.2">
      <c r="C399" s="2">
        <f t="shared" si="15"/>
        <v>9.9199999999999164</v>
      </c>
      <c r="D399" s="7">
        <f>ABS(2*'Risk Model'!$D$2*C399+'Risk Model'!$D$3)</f>
        <v>1.6814002392001655</v>
      </c>
      <c r="E399" s="7">
        <f>ABS(3*'Risk Model'!$E$2*C399^2+2*'Risk Model'!$E$3*C399+'Risk Model'!$E$4)*'Risk Model to Scale'!$G$5</f>
        <v>5.7505789702794026</v>
      </c>
      <c r="F399" s="7">
        <f t="shared" si="14"/>
        <v>4.0691787310792371</v>
      </c>
    </row>
    <row r="400" spans="3:6" x14ac:dyDescent="0.2">
      <c r="C400" s="2">
        <f t="shared" si="15"/>
        <v>9.9299999999999162</v>
      </c>
      <c r="D400" s="7">
        <f>ABS(2*'Risk Model'!$D$2*C400+'Risk Model'!$D$3)</f>
        <v>1.6616060318001686</v>
      </c>
      <c r="E400" s="7">
        <f>ABS(3*'Risk Model'!$E$2*C400^2+2*'Risk Model'!$E$3*C400+'Risk Model'!$E$4)*'Risk Model to Scale'!$G$5</f>
        <v>5.7662081193221484</v>
      </c>
      <c r="F400" s="7">
        <f t="shared" si="14"/>
        <v>4.1046020875219797</v>
      </c>
    </row>
    <row r="401" spans="3:6" x14ac:dyDescent="0.2">
      <c r="C401" s="2">
        <f t="shared" si="15"/>
        <v>9.939999999999916</v>
      </c>
      <c r="D401" s="7">
        <f>ABS(2*'Risk Model'!$D$2*C401+'Risk Model'!$D$3)</f>
        <v>1.6418118244001683</v>
      </c>
      <c r="E401" s="7">
        <f>ABS(3*'Risk Model'!$E$2*C401^2+2*'Risk Model'!$E$3*C401+'Risk Model'!$E$4)*'Risk Model to Scale'!$G$5</f>
        <v>5.7816119281278242</v>
      </c>
      <c r="F401" s="7">
        <f t="shared" si="14"/>
        <v>4.1398001037276559</v>
      </c>
    </row>
    <row r="402" spans="3:6" x14ac:dyDescent="0.2">
      <c r="C402" s="2">
        <f t="shared" si="15"/>
        <v>9.9499999999999158</v>
      </c>
      <c r="D402" s="7">
        <f>ABS(2*'Risk Model'!$D$2*C402+'Risk Model'!$D$3)</f>
        <v>1.6220176170001679</v>
      </c>
      <c r="E402" s="7">
        <f>ABS(3*'Risk Model'!$E$2*C402^2+2*'Risk Model'!$E$3*C402+'Risk Model'!$E$4)*'Risk Model to Scale'!$G$5</f>
        <v>5.7967903966963856</v>
      </c>
      <c r="F402" s="7">
        <f t="shared" si="14"/>
        <v>4.1747727796962177</v>
      </c>
    </row>
    <row r="403" spans="3:6" x14ac:dyDescent="0.2">
      <c r="C403" s="2">
        <f t="shared" si="15"/>
        <v>9.9599999999999156</v>
      </c>
      <c r="D403" s="7">
        <f>ABS(2*'Risk Model'!$D$2*C403+'Risk Model'!$D$3)</f>
        <v>1.6022234096001675</v>
      </c>
      <c r="E403" s="7">
        <f>ABS(3*'Risk Model'!$E$2*C403^2+2*'Risk Model'!$E$3*C403+'Risk Model'!$E$4)*'Risk Model to Scale'!$G$5</f>
        <v>5.8117435250278753</v>
      </c>
      <c r="F403" s="7">
        <f t="shared" si="14"/>
        <v>4.2095201154277078</v>
      </c>
    </row>
    <row r="404" spans="3:6" x14ac:dyDescent="0.2">
      <c r="C404" s="2">
        <f t="shared" si="15"/>
        <v>9.9699999999999154</v>
      </c>
      <c r="D404" s="7">
        <f>ABS(2*'Risk Model'!$D$2*C404+'Risk Model'!$D$3)</f>
        <v>1.5824292022001671</v>
      </c>
      <c r="E404" s="7">
        <f>ABS(3*'Risk Model'!$E$2*C404^2+2*'Risk Model'!$E$3*C404+'Risk Model'!$E$4)*'Risk Model to Scale'!$G$5</f>
        <v>5.826471313122294</v>
      </c>
      <c r="F404" s="7">
        <f t="shared" si="14"/>
        <v>4.2440421109221269</v>
      </c>
    </row>
    <row r="405" spans="3:6" x14ac:dyDescent="0.2">
      <c r="C405" s="2">
        <f t="shared" si="15"/>
        <v>9.9799999999999152</v>
      </c>
      <c r="D405" s="7">
        <f>ABS(2*'Risk Model'!$D$2*C405+'Risk Model'!$D$3)</f>
        <v>1.5626349948001703</v>
      </c>
      <c r="E405" s="7">
        <f>ABS(3*'Risk Model'!$E$2*C405^2+2*'Risk Model'!$E$3*C405+'Risk Model'!$E$4)*'Risk Model to Scale'!$G$5</f>
        <v>5.8409737609796277</v>
      </c>
      <c r="F405" s="7">
        <f t="shared" si="14"/>
        <v>4.2783387661794574</v>
      </c>
    </row>
    <row r="406" spans="3:6" x14ac:dyDescent="0.2">
      <c r="C406" s="2">
        <f t="shared" si="15"/>
        <v>9.9899999999999149</v>
      </c>
      <c r="D406" s="7">
        <f>ABS(2*'Risk Model'!$D$2*C406+'Risk Model'!$D$3)</f>
        <v>1.5428407874001699</v>
      </c>
      <c r="E406" s="7">
        <f>ABS(3*'Risk Model'!$E$2*C406^2+2*'Risk Model'!$E$3*C406+'Risk Model'!$E$4)*'Risk Model to Scale'!$G$5</f>
        <v>5.8552508685998754</v>
      </c>
      <c r="F406" s="7">
        <f t="shared" si="14"/>
        <v>4.3124100811997055</v>
      </c>
    </row>
    <row r="407" spans="3:6" x14ac:dyDescent="0.2">
      <c r="C407" s="2">
        <f t="shared" si="15"/>
        <v>9.9999999999999147</v>
      </c>
      <c r="D407" s="7">
        <f>ABS(2*'Risk Model'!$D$2*C407+'Risk Model'!$D$3)</f>
        <v>1.5230465800001696</v>
      </c>
      <c r="E407" s="7">
        <f>ABS(3*'Risk Model'!$E$2*C407^2+2*'Risk Model'!$E$3*C407+'Risk Model'!$E$4)*'Risk Model to Scale'!$G$5</f>
        <v>5.8693026359830078</v>
      </c>
      <c r="F407" s="7">
        <f t="shared" si="14"/>
        <v>4.3462560559828383</v>
      </c>
    </row>
    <row r="408" spans="3:6" x14ac:dyDescent="0.2">
      <c r="C408" s="2">
        <f t="shared" si="15"/>
        <v>10.009999999999915</v>
      </c>
      <c r="D408" s="7">
        <f>ABS(2*'Risk Model'!$D$2*C408+'Risk Model'!$D$3)</f>
        <v>1.5032523726001692</v>
      </c>
      <c r="E408" s="7">
        <f>ABS(3*'Risk Model'!$E$2*C408^2+2*'Risk Model'!$E$3*C408+'Risk Model'!$E$4)*'Risk Model to Scale'!$G$5</f>
        <v>5.8831290631290845</v>
      </c>
      <c r="F408" s="7">
        <f t="shared" si="14"/>
        <v>4.3798766905289153</v>
      </c>
    </row>
    <row r="409" spans="3:6" x14ac:dyDescent="0.2">
      <c r="C409" s="2">
        <f t="shared" si="15"/>
        <v>10.019999999999914</v>
      </c>
      <c r="D409" s="7">
        <f>ABS(2*'Risk Model'!$D$2*C409+'Risk Model'!$D$3)</f>
        <v>1.4834581652001724</v>
      </c>
      <c r="E409" s="7">
        <f>ABS(3*'Risk Model'!$E$2*C409^2+2*'Risk Model'!$E$3*C409+'Risk Model'!$E$4)*'Risk Model to Scale'!$G$5</f>
        <v>5.8967301500380609</v>
      </c>
      <c r="F409" s="7">
        <f t="shared" si="14"/>
        <v>4.4132719848378885</v>
      </c>
    </row>
    <row r="410" spans="3:6" x14ac:dyDescent="0.2">
      <c r="C410" s="2">
        <f t="shared" si="15"/>
        <v>10.029999999999914</v>
      </c>
      <c r="D410" s="7">
        <f>ABS(2*'Risk Model'!$D$2*C410+'Risk Model'!$D$3)</f>
        <v>1.463663957800172</v>
      </c>
      <c r="E410" s="7">
        <f>ABS(3*'Risk Model'!$E$2*C410^2+2*'Risk Model'!$E$3*C410+'Risk Model'!$E$4)*'Risk Model to Scale'!$G$5</f>
        <v>5.9101058967099807</v>
      </c>
      <c r="F410" s="7">
        <f t="shared" si="14"/>
        <v>4.4464419389098087</v>
      </c>
    </row>
    <row r="411" spans="3:6" x14ac:dyDescent="0.2">
      <c r="C411" s="2">
        <f t="shared" si="15"/>
        <v>10.039999999999914</v>
      </c>
      <c r="D411" s="7">
        <f>ABS(2*'Risk Model'!$D$2*C411+'Risk Model'!$D$3)</f>
        <v>1.4438697504001716</v>
      </c>
      <c r="E411" s="7">
        <f>ABS(3*'Risk Model'!$E$2*C411^2+2*'Risk Model'!$E$3*C411+'Risk Model'!$E$4)*'Risk Model to Scale'!$G$5</f>
        <v>5.9232563031448011</v>
      </c>
      <c r="F411" s="7">
        <f t="shared" si="14"/>
        <v>4.4793865527446295</v>
      </c>
    </row>
    <row r="412" spans="3:6" x14ac:dyDescent="0.2">
      <c r="C412" s="2">
        <f t="shared" si="15"/>
        <v>10.049999999999914</v>
      </c>
      <c r="D412" s="7">
        <f>ABS(2*'Risk Model'!$D$2*C412+'Risk Model'!$D$3)</f>
        <v>1.4240755430001713</v>
      </c>
      <c r="E412" s="7">
        <f>ABS(3*'Risk Model'!$E$2*C412^2+2*'Risk Model'!$E$3*C412+'Risk Model'!$E$4)*'Risk Model to Scale'!$G$5</f>
        <v>5.9361813693425347</v>
      </c>
      <c r="F412" s="7">
        <f t="shared" si="14"/>
        <v>4.5121058263423635</v>
      </c>
    </row>
    <row r="413" spans="3:6" x14ac:dyDescent="0.2">
      <c r="C413" s="2">
        <f t="shared" si="15"/>
        <v>10.059999999999913</v>
      </c>
      <c r="D413" s="7">
        <f>ABS(2*'Risk Model'!$D$2*C413+'Risk Model'!$D$3)</f>
        <v>1.4042813356001709</v>
      </c>
      <c r="E413" s="7">
        <f>ABS(3*'Risk Model'!$E$2*C413^2+2*'Risk Model'!$E$3*C413+'Risk Model'!$E$4)*'Risk Model to Scale'!$G$5</f>
        <v>5.948881095303169</v>
      </c>
      <c r="F413" s="7">
        <f t="shared" si="14"/>
        <v>4.5445997597029981</v>
      </c>
    </row>
    <row r="414" spans="3:6" x14ac:dyDescent="0.2">
      <c r="C414" s="2">
        <f t="shared" si="15"/>
        <v>10.069999999999913</v>
      </c>
      <c r="D414" s="7">
        <f>ABS(2*'Risk Model'!$D$2*C414+'Risk Model'!$D$3)</f>
        <v>1.3844871282001741</v>
      </c>
      <c r="E414" s="7">
        <f>ABS(3*'Risk Model'!$E$2*C414^2+2*'Risk Model'!$E$3*C414+'Risk Model'!$E$4)*'Risk Model to Scale'!$G$5</f>
        <v>5.9613554810267324</v>
      </c>
      <c r="F414" s="7">
        <f t="shared" si="14"/>
        <v>4.5768683528265584</v>
      </c>
    </row>
    <row r="415" spans="3:6" x14ac:dyDescent="0.2">
      <c r="C415" s="2">
        <f t="shared" si="15"/>
        <v>10.079999999999913</v>
      </c>
      <c r="D415" s="7">
        <f>ABS(2*'Risk Model'!$D$2*C415+'Risk Model'!$D$3)</f>
        <v>1.3646929208001737</v>
      </c>
      <c r="E415" s="7">
        <f>ABS(3*'Risk Model'!$E$2*C415^2+2*'Risk Model'!$E$3*C415+'Risk Model'!$E$4)*'Risk Model to Scale'!$G$5</f>
        <v>5.973604526513224</v>
      </c>
      <c r="F415" s="7">
        <f t="shared" si="14"/>
        <v>4.6089116057130504</v>
      </c>
    </row>
    <row r="416" spans="3:6" x14ac:dyDescent="0.2">
      <c r="C416" s="2">
        <f t="shared" si="15"/>
        <v>10.089999999999913</v>
      </c>
      <c r="D416" s="7">
        <f>ABS(2*'Risk Model'!$D$2*C416+'Risk Model'!$D$3)</f>
        <v>1.3448987134001733</v>
      </c>
      <c r="E416" s="7">
        <f>ABS(3*'Risk Model'!$E$2*C416^2+2*'Risk Model'!$E$3*C416+'Risk Model'!$E$4)*'Risk Model to Scale'!$G$5</f>
        <v>5.9856282317626306</v>
      </c>
      <c r="F416" s="7">
        <f t="shared" si="14"/>
        <v>4.6407295183624573</v>
      </c>
    </row>
    <row r="417" spans="3:6" x14ac:dyDescent="0.2">
      <c r="C417" s="2">
        <f t="shared" si="15"/>
        <v>10.099999999999913</v>
      </c>
      <c r="D417" s="7">
        <f>ABS(2*'Risk Model'!$D$2*C417+'Risk Model'!$D$3)</f>
        <v>1.3251045060001729</v>
      </c>
      <c r="E417" s="7">
        <f>ABS(3*'Risk Model'!$E$2*C417^2+2*'Risk Model'!$E$3*C417+'Risk Model'!$E$4)*'Risk Model to Scale'!$G$5</f>
        <v>5.9974265967749369</v>
      </c>
      <c r="F417" s="7">
        <f t="shared" si="14"/>
        <v>4.672322090774764</v>
      </c>
    </row>
    <row r="418" spans="3:6" x14ac:dyDescent="0.2">
      <c r="C418" s="2">
        <f t="shared" si="15"/>
        <v>10.109999999999912</v>
      </c>
      <c r="D418" s="7">
        <f>ABS(2*'Risk Model'!$D$2*C418+'Risk Model'!$D$3)</f>
        <v>1.3053102986001761</v>
      </c>
      <c r="E418" s="7">
        <f>ABS(3*'Risk Model'!$E$2*C418^2+2*'Risk Model'!$E$3*C418+'Risk Model'!$E$4)*'Risk Model to Scale'!$G$5</f>
        <v>6.0089996215501289</v>
      </c>
      <c r="F418" s="7">
        <f t="shared" si="14"/>
        <v>4.7036893229499528</v>
      </c>
    </row>
    <row r="419" spans="3:6" x14ac:dyDescent="0.2">
      <c r="C419" s="2">
        <f t="shared" si="15"/>
        <v>10.119999999999912</v>
      </c>
      <c r="D419" s="7">
        <f>ABS(2*'Risk Model'!$D$2*C419+'Risk Model'!$D$3)</f>
        <v>1.2855160912001757</v>
      </c>
      <c r="E419" s="7">
        <f>ABS(3*'Risk Model'!$E$2*C419^2+2*'Risk Model'!$E$3*C419+'Risk Model'!$E$4)*'Risk Model to Scale'!$G$5</f>
        <v>6.0203473060882784</v>
      </c>
      <c r="F419" s="7">
        <f t="shared" si="14"/>
        <v>4.7348312148881027</v>
      </c>
    </row>
    <row r="420" spans="3:6" x14ac:dyDescent="0.2">
      <c r="C420" s="2">
        <f t="shared" si="15"/>
        <v>10.129999999999912</v>
      </c>
      <c r="D420" s="7">
        <f>ABS(2*'Risk Model'!$D$2*C420+'Risk Model'!$D$3)</f>
        <v>1.2657218838001754</v>
      </c>
      <c r="E420" s="7">
        <f>ABS(3*'Risk Model'!$E$2*C420^2+2*'Risk Model'!$E$3*C420+'Risk Model'!$E$4)*'Risk Model to Scale'!$G$5</f>
        <v>6.0314696503893428</v>
      </c>
      <c r="F420" s="7">
        <f t="shared" si="14"/>
        <v>4.7657477665891674</v>
      </c>
    </row>
    <row r="421" spans="3:6" x14ac:dyDescent="0.2">
      <c r="C421" s="2">
        <f t="shared" si="15"/>
        <v>10.139999999999912</v>
      </c>
      <c r="D421" s="7">
        <f>ABS(2*'Risk Model'!$D$2*C421+'Risk Model'!$D$3)</f>
        <v>1.245927676400175</v>
      </c>
      <c r="E421" s="7">
        <f>ABS(3*'Risk Model'!$E$2*C421^2+2*'Risk Model'!$E$3*C421+'Risk Model'!$E$4)*'Risk Model to Scale'!$G$5</f>
        <v>6.0423666544533212</v>
      </c>
      <c r="F421" s="7">
        <f t="shared" si="14"/>
        <v>4.7964389780531462</v>
      </c>
    </row>
    <row r="422" spans="3:6" x14ac:dyDescent="0.2">
      <c r="C422" s="2">
        <f t="shared" si="15"/>
        <v>10.149999999999912</v>
      </c>
      <c r="D422" s="7">
        <f>ABS(2*'Risk Model'!$D$2*C422+'Risk Model'!$D$3)</f>
        <v>1.2261334690001746</v>
      </c>
      <c r="E422" s="7">
        <f>ABS(3*'Risk Model'!$E$2*C422^2+2*'Risk Model'!$E$3*C422+'Risk Model'!$E$4)*'Risk Model to Scale'!$G$5</f>
        <v>6.0530383182802145</v>
      </c>
      <c r="F422" s="7">
        <f t="shared" si="14"/>
        <v>4.8269048492800399</v>
      </c>
    </row>
    <row r="423" spans="3:6" x14ac:dyDescent="0.2">
      <c r="C423" s="2">
        <f t="shared" si="15"/>
        <v>10.159999999999911</v>
      </c>
      <c r="D423" s="7">
        <f>ABS(2*'Risk Model'!$D$2*C423+'Risk Model'!$D$3)</f>
        <v>1.2063392616001778</v>
      </c>
      <c r="E423" s="7">
        <f>ABS(3*'Risk Model'!$E$2*C423^2+2*'Risk Model'!$E$3*C423+'Risk Model'!$E$4)*'Risk Model to Scale'!$G$5</f>
        <v>6.0634846418699926</v>
      </c>
      <c r="F423" s="7">
        <f t="shared" ref="F423:F486" si="16">E423-D423</f>
        <v>4.8571453802698148</v>
      </c>
    </row>
    <row r="424" spans="3:6" x14ac:dyDescent="0.2">
      <c r="C424" s="2">
        <f t="shared" si="15"/>
        <v>10.169999999999911</v>
      </c>
      <c r="D424" s="7">
        <f>ABS(2*'Risk Model'!$D$2*C424+'Risk Model'!$D$3)</f>
        <v>1.1865450542001774</v>
      </c>
      <c r="E424" s="7">
        <f>ABS(3*'Risk Model'!$E$2*C424^2+2*'Risk Model'!$E$3*C424+'Risk Model'!$E$4)*'Risk Model to Scale'!$G$5</f>
        <v>6.0737056252227148</v>
      </c>
      <c r="F424" s="7">
        <f t="shared" si="16"/>
        <v>4.8871605710225374</v>
      </c>
    </row>
    <row r="425" spans="3:6" x14ac:dyDescent="0.2">
      <c r="C425" s="2">
        <f t="shared" si="15"/>
        <v>10.179999999999911</v>
      </c>
      <c r="D425" s="7">
        <f>ABS(2*'Risk Model'!$D$2*C425+'Risk Model'!$D$3)</f>
        <v>1.166750846800177</v>
      </c>
      <c r="E425" s="7">
        <f>ABS(3*'Risk Model'!$E$2*C425^2+2*'Risk Model'!$E$3*C425+'Risk Model'!$E$4)*'Risk Model to Scale'!$G$5</f>
        <v>6.0837012683383511</v>
      </c>
      <c r="F425" s="7">
        <f t="shared" si="16"/>
        <v>4.9169504215381741</v>
      </c>
    </row>
    <row r="426" spans="3:6" x14ac:dyDescent="0.2">
      <c r="C426" s="2">
        <f t="shared" si="15"/>
        <v>10.189999999999911</v>
      </c>
      <c r="D426" s="7">
        <f>ABS(2*'Risk Model'!$D$2*C426+'Risk Model'!$D$3)</f>
        <v>1.1469566394001767</v>
      </c>
      <c r="E426" s="7">
        <f>ABS(3*'Risk Model'!$E$2*C426^2+2*'Risk Model'!$E$3*C426+'Risk Model'!$E$4)*'Risk Model to Scale'!$G$5</f>
        <v>6.0934715712169014</v>
      </c>
      <c r="F426" s="7">
        <f t="shared" si="16"/>
        <v>4.9465149318167247</v>
      </c>
    </row>
    <row r="427" spans="3:6" x14ac:dyDescent="0.2">
      <c r="C427" s="2">
        <f t="shared" si="15"/>
        <v>10.19999999999991</v>
      </c>
      <c r="D427" s="7">
        <f>ABS(2*'Risk Model'!$D$2*C427+'Risk Model'!$D$3)</f>
        <v>1.1271624320001798</v>
      </c>
      <c r="E427" s="7">
        <f>ABS(3*'Risk Model'!$E$2*C427^2+2*'Risk Model'!$E$3*C427+'Risk Model'!$E$4)*'Risk Model to Scale'!$G$5</f>
        <v>6.1030165338583666</v>
      </c>
      <c r="F427" s="7">
        <f t="shared" si="16"/>
        <v>4.9758541018581868</v>
      </c>
    </row>
    <row r="428" spans="3:6" x14ac:dyDescent="0.2">
      <c r="C428" s="2">
        <f t="shared" si="15"/>
        <v>10.20999999999991</v>
      </c>
      <c r="D428" s="7">
        <f>ABS(2*'Risk Model'!$D$2*C428+'Risk Model'!$D$3)</f>
        <v>1.1073682246001795</v>
      </c>
      <c r="E428" s="7">
        <f>ABS(3*'Risk Model'!$E$2*C428^2+2*'Risk Model'!$E$3*C428+'Risk Model'!$E$4)*'Risk Model to Scale'!$G$5</f>
        <v>6.1123361562627174</v>
      </c>
      <c r="F428" s="7">
        <f t="shared" si="16"/>
        <v>5.0049679316625379</v>
      </c>
    </row>
    <row r="429" spans="3:6" x14ac:dyDescent="0.2">
      <c r="C429" s="2">
        <f t="shared" si="15"/>
        <v>10.21999999999991</v>
      </c>
      <c r="D429" s="7">
        <f>ABS(2*'Risk Model'!$D$2*C429+'Risk Model'!$D$3)</f>
        <v>1.0875740172001791</v>
      </c>
      <c r="E429" s="7">
        <f>ABS(3*'Risk Model'!$E$2*C429^2+2*'Risk Model'!$E$3*C429+'Risk Model'!$E$4)*'Risk Model to Scale'!$G$5</f>
        <v>6.1214304384300258</v>
      </c>
      <c r="F429" s="7">
        <f t="shared" si="16"/>
        <v>5.0338564212298467</v>
      </c>
    </row>
    <row r="430" spans="3:6" x14ac:dyDescent="0.2">
      <c r="C430" s="2">
        <f t="shared" si="15"/>
        <v>10.22999999999991</v>
      </c>
      <c r="D430" s="7">
        <f>ABS(2*'Risk Model'!$D$2*C430+'Risk Model'!$D$3)</f>
        <v>1.0677798098001787</v>
      </c>
      <c r="E430" s="7">
        <f>ABS(3*'Risk Model'!$E$2*C430^2+2*'Risk Model'!$E$3*C430+'Risk Model'!$E$4)*'Risk Model to Scale'!$G$5</f>
        <v>6.1302993803602339</v>
      </c>
      <c r="F430" s="7">
        <f t="shared" si="16"/>
        <v>5.0625195705600552</v>
      </c>
    </row>
    <row r="431" spans="3:6" x14ac:dyDescent="0.2">
      <c r="C431" s="2">
        <f t="shared" si="15"/>
        <v>10.23999999999991</v>
      </c>
      <c r="D431" s="7">
        <f>ABS(2*'Risk Model'!$D$2*C431+'Risk Model'!$D$3)</f>
        <v>1.0479856024001819</v>
      </c>
      <c r="E431" s="7">
        <f>ABS(3*'Risk Model'!$E$2*C431^2+2*'Risk Model'!$E$3*C431+'Risk Model'!$E$4)*'Risk Model to Scale'!$G$5</f>
        <v>6.1389429820533721</v>
      </c>
      <c r="F431" s="7">
        <f t="shared" si="16"/>
        <v>5.0909573796531902</v>
      </c>
    </row>
    <row r="432" spans="3:6" x14ac:dyDescent="0.2">
      <c r="C432" s="2">
        <f t="shared" si="15"/>
        <v>10.249999999999909</v>
      </c>
      <c r="D432" s="7">
        <f>ABS(2*'Risk Model'!$D$2*C432+'Risk Model'!$D$3)</f>
        <v>1.0281913950001815</v>
      </c>
      <c r="E432" s="7">
        <f>ABS(3*'Risk Model'!$E$2*C432^2+2*'Risk Model'!$E$3*C432+'Risk Model'!$E$4)*'Risk Model to Scale'!$G$5</f>
        <v>6.1473612435094234</v>
      </c>
      <c r="F432" s="7">
        <f t="shared" si="16"/>
        <v>5.1191698485092418</v>
      </c>
    </row>
    <row r="433" spans="3:6" x14ac:dyDescent="0.2">
      <c r="C433" s="2">
        <f t="shared" si="15"/>
        <v>10.259999999999909</v>
      </c>
      <c r="D433" s="7">
        <f>ABS(2*'Risk Model'!$D$2*C433+'Risk Model'!$D$3)</f>
        <v>1.0083971876001812</v>
      </c>
      <c r="E433" s="7">
        <f>ABS(3*'Risk Model'!$E$2*C433^2+2*'Risk Model'!$E$3*C433+'Risk Model'!$E$4)*'Risk Model to Scale'!$G$5</f>
        <v>6.155554164728346</v>
      </c>
      <c r="F433" s="7">
        <f t="shared" si="16"/>
        <v>5.1471569771281649</v>
      </c>
    </row>
    <row r="434" spans="3:6" x14ac:dyDescent="0.2">
      <c r="C434" s="2">
        <f t="shared" si="15"/>
        <v>10.269999999999909</v>
      </c>
      <c r="D434" s="7">
        <f>ABS(2*'Risk Model'!$D$2*C434+'Risk Model'!$D$3)</f>
        <v>0.98860298020018078</v>
      </c>
      <c r="E434" s="7">
        <f>ABS(3*'Risk Model'!$E$2*C434^2+2*'Risk Model'!$E$3*C434+'Risk Model'!$E$4)*'Risk Model to Scale'!$G$5</f>
        <v>6.1635217457102263</v>
      </c>
      <c r="F434" s="7">
        <f t="shared" si="16"/>
        <v>5.1749187655100455</v>
      </c>
    </row>
    <row r="435" spans="3:6" x14ac:dyDescent="0.2">
      <c r="C435" s="2">
        <f t="shared" si="15"/>
        <v>10.279999999999909</v>
      </c>
      <c r="D435" s="7">
        <f>ABS(2*'Risk Model'!$D$2*C435+'Risk Model'!$D$3)</f>
        <v>0.96880877280018041</v>
      </c>
      <c r="E435" s="7">
        <f>ABS(3*'Risk Model'!$E$2*C435^2+2*'Risk Model'!$E$3*C435+'Risk Model'!$E$4)*'Risk Model to Scale'!$G$5</f>
        <v>6.1712639864550214</v>
      </c>
      <c r="F435" s="7">
        <f t="shared" si="16"/>
        <v>5.202455213654841</v>
      </c>
    </row>
    <row r="436" spans="3:6" x14ac:dyDescent="0.2">
      <c r="C436" s="2">
        <f t="shared" si="15"/>
        <v>10.289999999999909</v>
      </c>
      <c r="D436" s="7">
        <f>ABS(2*'Risk Model'!$D$2*C436+'Risk Model'!$D$3)</f>
        <v>0.94901456540018359</v>
      </c>
      <c r="E436" s="7">
        <f>ABS(3*'Risk Model'!$E$2*C436^2+2*'Risk Model'!$E$3*C436+'Risk Model'!$E$4)*'Risk Model to Scale'!$G$5</f>
        <v>6.1787808869627314</v>
      </c>
      <c r="F436" s="7">
        <f t="shared" si="16"/>
        <v>5.2297663215625478</v>
      </c>
    </row>
    <row r="437" spans="3:6" x14ac:dyDescent="0.2">
      <c r="C437" s="2">
        <f t="shared" si="15"/>
        <v>10.299999999999908</v>
      </c>
      <c r="D437" s="7">
        <f>ABS(2*'Risk Model'!$D$2*C437+'Risk Model'!$D$3)</f>
        <v>0.92922035800018321</v>
      </c>
      <c r="E437" s="7">
        <f>ABS(3*'Risk Model'!$E$2*C437^2+2*'Risk Model'!$E$3*C437+'Risk Model'!$E$4)*'Risk Model to Scale'!$G$5</f>
        <v>6.1860724472333404</v>
      </c>
      <c r="F437" s="7">
        <f t="shared" si="16"/>
        <v>5.2568520892331572</v>
      </c>
    </row>
    <row r="438" spans="3:6" x14ac:dyDescent="0.2">
      <c r="C438" s="2">
        <f t="shared" si="15"/>
        <v>10.309999999999908</v>
      </c>
      <c r="D438" s="7">
        <f>ABS(2*'Risk Model'!$D$2*C438+'Risk Model'!$D$3)</f>
        <v>0.90942615060018284</v>
      </c>
      <c r="E438" s="7">
        <f>ABS(3*'Risk Model'!$E$2*C438^2+2*'Risk Model'!$E$3*C438+'Risk Model'!$E$4)*'Risk Model to Scale'!$G$5</f>
        <v>6.19313866726685</v>
      </c>
      <c r="F438" s="7">
        <f t="shared" si="16"/>
        <v>5.2837125166666672</v>
      </c>
    </row>
    <row r="439" spans="3:6" x14ac:dyDescent="0.2">
      <c r="C439" s="2">
        <f t="shared" si="15"/>
        <v>10.319999999999908</v>
      </c>
      <c r="D439" s="7">
        <f>ABS(2*'Risk Model'!$D$2*C439+'Risk Model'!$D$3)</f>
        <v>0.88963194320018246</v>
      </c>
      <c r="E439" s="7">
        <f>ABS(3*'Risk Model'!$E$2*C439^2+2*'Risk Model'!$E$3*C439+'Risk Model'!$E$4)*'Risk Model to Scale'!$G$5</f>
        <v>6.199979547063303</v>
      </c>
      <c r="F439" s="7">
        <f t="shared" si="16"/>
        <v>5.3103476038631205</v>
      </c>
    </row>
    <row r="440" spans="3:6" x14ac:dyDescent="0.2">
      <c r="C440" s="2">
        <f t="shared" si="15"/>
        <v>10.329999999999908</v>
      </c>
      <c r="D440" s="7">
        <f>ABS(2*'Risk Model'!$D$2*C440+'Risk Model'!$D$3)</f>
        <v>0.86983773580018564</v>
      </c>
      <c r="E440" s="7">
        <f>ABS(3*'Risk Model'!$E$2*C440^2+2*'Risk Model'!$E$3*C440+'Risk Model'!$E$4)*'Risk Model to Scale'!$G$5</f>
        <v>6.20659508662267</v>
      </c>
      <c r="F440" s="7">
        <f t="shared" si="16"/>
        <v>5.3367573508224844</v>
      </c>
    </row>
    <row r="441" spans="3:6" x14ac:dyDescent="0.2">
      <c r="C441" s="2">
        <f t="shared" si="15"/>
        <v>10.339999999999907</v>
      </c>
      <c r="D441" s="7">
        <f>ABS(2*'Risk Model'!$D$2*C441+'Risk Model'!$D$3)</f>
        <v>0.85004352840018527</v>
      </c>
      <c r="E441" s="7">
        <f>ABS(3*'Risk Model'!$E$2*C441^2+2*'Risk Model'!$E$3*C441+'Risk Model'!$E$4)*'Risk Model to Scale'!$G$5</f>
        <v>6.212985285944951</v>
      </c>
      <c r="F441" s="7">
        <f t="shared" si="16"/>
        <v>5.3629417575447658</v>
      </c>
    </row>
    <row r="442" spans="3:6" x14ac:dyDescent="0.2">
      <c r="C442" s="2">
        <f t="shared" si="15"/>
        <v>10.349999999999907</v>
      </c>
      <c r="D442" s="7">
        <f>ABS(2*'Risk Model'!$D$2*C442+'Risk Model'!$D$3)</f>
        <v>0.83024932100018489</v>
      </c>
      <c r="E442" s="7">
        <f>ABS(3*'Risk Model'!$E$2*C442^2+2*'Risk Model'!$E$3*C442+'Risk Model'!$E$4)*'Risk Model to Scale'!$G$5</f>
        <v>6.2191501450301478</v>
      </c>
      <c r="F442" s="7">
        <f t="shared" si="16"/>
        <v>5.388900824029963</v>
      </c>
    </row>
    <row r="443" spans="3:6" x14ac:dyDescent="0.2">
      <c r="C443" s="2">
        <f t="shared" si="15"/>
        <v>10.359999999999907</v>
      </c>
      <c r="D443" s="7">
        <f>ABS(2*'Risk Model'!$D$2*C443+'Risk Model'!$D$3)</f>
        <v>0.81045511360018452</v>
      </c>
      <c r="E443" s="7">
        <f>ABS(3*'Risk Model'!$E$2*C443^2+2*'Risk Model'!$E$3*C443+'Risk Model'!$E$4)*'Risk Model to Scale'!$G$5</f>
        <v>6.2250896638782285</v>
      </c>
      <c r="F443" s="7">
        <f t="shared" si="16"/>
        <v>5.414634550278044</v>
      </c>
    </row>
    <row r="444" spans="3:6" x14ac:dyDescent="0.2">
      <c r="C444" s="2">
        <f t="shared" si="15"/>
        <v>10.369999999999907</v>
      </c>
      <c r="D444" s="7">
        <f>ABS(2*'Risk Model'!$D$2*C444+'Risk Model'!$D$3)</f>
        <v>0.79066090620018414</v>
      </c>
      <c r="E444" s="7">
        <f>ABS(3*'Risk Model'!$E$2*C444^2+2*'Risk Model'!$E$3*C444+'Risk Model'!$E$4)*'Risk Model to Scale'!$G$5</f>
        <v>6.2308038424892684</v>
      </c>
      <c r="F444" s="7">
        <f t="shared" si="16"/>
        <v>5.4401429362890843</v>
      </c>
    </row>
    <row r="445" spans="3:6" x14ac:dyDescent="0.2">
      <c r="C445" s="2">
        <f t="shared" si="15"/>
        <v>10.379999999999907</v>
      </c>
      <c r="D445" s="7">
        <f>ABS(2*'Risk Model'!$D$2*C445+'Risk Model'!$D$3)</f>
        <v>0.77086669880018732</v>
      </c>
      <c r="E445" s="7">
        <f>ABS(3*'Risk Model'!$E$2*C445^2+2*'Risk Model'!$E$3*C445+'Risk Model'!$E$4)*'Risk Model to Scale'!$G$5</f>
        <v>6.2362926808632073</v>
      </c>
      <c r="F445" s="7">
        <f t="shared" si="16"/>
        <v>5.46542598206302</v>
      </c>
    </row>
    <row r="446" spans="3:6" x14ac:dyDescent="0.2">
      <c r="C446" s="2">
        <f t="shared" si="15"/>
        <v>10.389999999999906</v>
      </c>
      <c r="D446" s="7">
        <f>ABS(2*'Risk Model'!$D$2*C446+'Risk Model'!$D$3)</f>
        <v>0.75107249140018695</v>
      </c>
      <c r="E446" s="7">
        <f>ABS(3*'Risk Model'!$E$2*C446^2+2*'Risk Model'!$E$3*C446+'Risk Model'!$E$4)*'Risk Model to Scale'!$G$5</f>
        <v>6.2415561790000762</v>
      </c>
      <c r="F446" s="7">
        <f t="shared" si="16"/>
        <v>5.4904836875998893</v>
      </c>
    </row>
    <row r="447" spans="3:6" x14ac:dyDescent="0.2">
      <c r="C447" s="2">
        <f t="shared" si="15"/>
        <v>10.399999999999906</v>
      </c>
      <c r="D447" s="7">
        <f>ABS(2*'Risk Model'!$D$2*C447+'Risk Model'!$D$3)</f>
        <v>0.73127828400018657</v>
      </c>
      <c r="E447" s="7">
        <f>ABS(3*'Risk Model'!$E$2*C447^2+2*'Risk Model'!$E$3*C447+'Risk Model'!$E$4)*'Risk Model to Scale'!$G$5</f>
        <v>6.2465943368998582</v>
      </c>
      <c r="F447" s="7">
        <f t="shared" si="16"/>
        <v>5.5153160528996716</v>
      </c>
    </row>
    <row r="448" spans="3:6" x14ac:dyDescent="0.2">
      <c r="C448" s="2">
        <f t="shared" si="15"/>
        <v>10.409999999999906</v>
      </c>
      <c r="D448" s="7">
        <f>ABS(2*'Risk Model'!$D$2*C448+'Risk Model'!$D$3)</f>
        <v>0.7114840766001862</v>
      </c>
      <c r="E448" s="7">
        <f>ABS(3*'Risk Model'!$E$2*C448^2+2*'Risk Model'!$E$3*C448+'Risk Model'!$E$4)*'Risk Model to Scale'!$G$5</f>
        <v>6.2514071545625267</v>
      </c>
      <c r="F448" s="7">
        <f t="shared" si="16"/>
        <v>5.5399230779623405</v>
      </c>
    </row>
    <row r="449" spans="3:6" x14ac:dyDescent="0.2">
      <c r="C449" s="2">
        <f t="shared" si="15"/>
        <v>10.419999999999906</v>
      </c>
      <c r="D449" s="7">
        <f>ABS(2*'Risk Model'!$D$2*C449+'Risk Model'!$D$3)</f>
        <v>0.69168986920018938</v>
      </c>
      <c r="E449" s="7">
        <f>ABS(3*'Risk Model'!$E$2*C449^2+2*'Risk Model'!$E$3*C449+'Risk Model'!$E$4)*'Risk Model to Scale'!$G$5</f>
        <v>6.2559946319881234</v>
      </c>
      <c r="F449" s="7">
        <f t="shared" si="16"/>
        <v>5.5643047627879341</v>
      </c>
    </row>
    <row r="450" spans="3:6" x14ac:dyDescent="0.2">
      <c r="C450" s="2">
        <f t="shared" si="15"/>
        <v>10.429999999999906</v>
      </c>
      <c r="D450" s="7">
        <f>ABS(2*'Risk Model'!$D$2*C450+'Risk Model'!$D$3)</f>
        <v>0.671895661800189</v>
      </c>
      <c r="E450" s="7">
        <f>ABS(3*'Risk Model'!$E$2*C450^2+2*'Risk Model'!$E$3*C450+'Risk Model'!$E$4)*'Risk Model to Scale'!$G$5</f>
        <v>6.2603567691766493</v>
      </c>
      <c r="F450" s="7">
        <f t="shared" si="16"/>
        <v>5.5884611073764603</v>
      </c>
    </row>
    <row r="451" spans="3:6" x14ac:dyDescent="0.2">
      <c r="C451" s="2">
        <f t="shared" si="15"/>
        <v>10.439999999999905</v>
      </c>
      <c r="D451" s="7">
        <f>ABS(2*'Risk Model'!$D$2*C451+'Risk Model'!$D$3)</f>
        <v>0.65210145440018863</v>
      </c>
      <c r="E451" s="7">
        <f>ABS(3*'Risk Model'!$E$2*C451^2+2*'Risk Model'!$E$3*C451+'Risk Model'!$E$4)*'Risk Model to Scale'!$G$5</f>
        <v>6.264493566128075</v>
      </c>
      <c r="F451" s="7">
        <f t="shared" si="16"/>
        <v>5.6123921117278863</v>
      </c>
    </row>
    <row r="452" spans="3:6" x14ac:dyDescent="0.2">
      <c r="C452" s="2">
        <f t="shared" si="15"/>
        <v>10.449999999999905</v>
      </c>
      <c r="D452" s="7">
        <f>ABS(2*'Risk Model'!$D$2*C452+'Risk Model'!$D$3)</f>
        <v>0.63230724700018826</v>
      </c>
      <c r="E452" s="7">
        <f>ABS(3*'Risk Model'!$E$2*C452^2+2*'Risk Model'!$E$3*C452+'Risk Model'!$E$4)*'Risk Model to Scale'!$G$5</f>
        <v>6.2684050228424448</v>
      </c>
      <c r="F452" s="7">
        <f t="shared" si="16"/>
        <v>5.6360977758422566</v>
      </c>
    </row>
    <row r="453" spans="3:6" x14ac:dyDescent="0.2">
      <c r="C453" s="2">
        <f t="shared" si="15"/>
        <v>10.459999999999905</v>
      </c>
      <c r="D453" s="7">
        <f>ABS(2*'Risk Model'!$D$2*C453+'Risk Model'!$D$3)</f>
        <v>0.61251303960018788</v>
      </c>
      <c r="E453" s="7">
        <f>ABS(3*'Risk Model'!$E$2*C453^2+2*'Risk Model'!$E$3*C453+'Risk Model'!$E$4)*'Risk Model to Scale'!$G$5</f>
        <v>6.2720911393196701</v>
      </c>
      <c r="F453" s="7">
        <f t="shared" si="16"/>
        <v>5.6595780997194822</v>
      </c>
    </row>
    <row r="454" spans="3:6" x14ac:dyDescent="0.2">
      <c r="C454" s="2">
        <f t="shared" si="15"/>
        <v>10.469999999999905</v>
      </c>
      <c r="D454" s="7">
        <f>ABS(2*'Risk Model'!$D$2*C454+'Risk Model'!$D$3)</f>
        <v>0.59271883220019106</v>
      </c>
      <c r="E454" s="7">
        <f>ABS(3*'Risk Model'!$E$2*C454^2+2*'Risk Model'!$E$3*C454+'Risk Model'!$E$4)*'Risk Model to Scale'!$G$5</f>
        <v>6.2755519155598538</v>
      </c>
      <c r="F454" s="7">
        <f t="shared" si="16"/>
        <v>5.6828330833596628</v>
      </c>
    </row>
    <row r="455" spans="3:6" x14ac:dyDescent="0.2">
      <c r="C455" s="2">
        <f t="shared" si="15"/>
        <v>10.479999999999905</v>
      </c>
      <c r="D455" s="7">
        <f>ABS(2*'Risk Model'!$D$2*C455+'Risk Model'!$D$3)</f>
        <v>0.57292462480019068</v>
      </c>
      <c r="E455" s="7">
        <f>ABS(3*'Risk Model'!$E$2*C455^2+2*'Risk Model'!$E$3*C455+'Risk Model'!$E$4)*'Risk Model to Scale'!$G$5</f>
        <v>6.2787873515629666</v>
      </c>
      <c r="F455" s="7">
        <f t="shared" si="16"/>
        <v>5.7058627267627759</v>
      </c>
    </row>
    <row r="456" spans="3:6" x14ac:dyDescent="0.2">
      <c r="C456" s="2">
        <f t="shared" si="15"/>
        <v>10.489999999999904</v>
      </c>
      <c r="D456" s="7">
        <f>ABS(2*'Risk Model'!$D$2*C456+'Risk Model'!$D$3)</f>
        <v>0.55313041740019031</v>
      </c>
      <c r="E456" s="7">
        <f>ABS(3*'Risk Model'!$E$2*C456^2+2*'Risk Model'!$E$3*C456+'Risk Model'!$E$4)*'Risk Model to Scale'!$G$5</f>
        <v>6.2817974473289642</v>
      </c>
      <c r="F456" s="7">
        <f t="shared" si="16"/>
        <v>5.7286670299287739</v>
      </c>
    </row>
    <row r="457" spans="3:6" x14ac:dyDescent="0.2">
      <c r="C457" s="2">
        <f t="shared" ref="C457:C520" si="17">C456+$C$2</f>
        <v>10.499999999999904</v>
      </c>
      <c r="D457" s="7">
        <f>ABS(2*'Risk Model'!$D$2*C457+'Risk Model'!$D$3)</f>
        <v>0.53333621000018994</v>
      </c>
      <c r="E457" s="7">
        <f>ABS(3*'Risk Model'!$E$2*C457^2+2*'Risk Model'!$E$3*C457+'Risk Model'!$E$4)*'Risk Model to Scale'!$G$5</f>
        <v>6.2845822028579059</v>
      </c>
      <c r="F457" s="7">
        <f t="shared" si="16"/>
        <v>5.751245992857716</v>
      </c>
    </row>
    <row r="458" spans="3:6" x14ac:dyDescent="0.2">
      <c r="C458" s="2">
        <f t="shared" si="17"/>
        <v>10.509999999999904</v>
      </c>
      <c r="D458" s="7">
        <f>ABS(2*'Risk Model'!$D$2*C458+'Risk Model'!$D$3)</f>
        <v>0.51354200260019311</v>
      </c>
      <c r="E458" s="7">
        <f>ABS(3*'Risk Model'!$E$2*C458^2+2*'Risk Model'!$E$3*C458+'Risk Model'!$E$4)*'Risk Model to Scale'!$G$5</f>
        <v>6.2871416181497182</v>
      </c>
      <c r="F458" s="7">
        <f t="shared" si="16"/>
        <v>5.7735996155495251</v>
      </c>
    </row>
    <row r="459" spans="3:6" x14ac:dyDescent="0.2">
      <c r="C459" s="2">
        <f t="shared" si="17"/>
        <v>10.519999999999904</v>
      </c>
      <c r="D459" s="7">
        <f>ABS(2*'Risk Model'!$D$2*C459+'Risk Model'!$D$3)</f>
        <v>0.49374779520019274</v>
      </c>
      <c r="E459" s="7">
        <f>ABS(3*'Risk Model'!$E$2*C459^2+2*'Risk Model'!$E$3*C459+'Risk Model'!$E$4)*'Risk Model to Scale'!$G$5</f>
        <v>6.2894756932044737</v>
      </c>
      <c r="F459" s="7">
        <f t="shared" si="16"/>
        <v>5.795727898004281</v>
      </c>
    </row>
    <row r="460" spans="3:6" x14ac:dyDescent="0.2">
      <c r="C460" s="2">
        <f t="shared" si="17"/>
        <v>10.529999999999903</v>
      </c>
      <c r="D460" s="7">
        <f>ABS(2*'Risk Model'!$D$2*C460+'Risk Model'!$D$3)</f>
        <v>0.47395358780019237</v>
      </c>
      <c r="E460" s="7">
        <f>ABS(3*'Risk Model'!$E$2*C460^2+2*'Risk Model'!$E$3*C460+'Risk Model'!$E$4)*'Risk Model to Scale'!$G$5</f>
        <v>6.2915844280221584</v>
      </c>
      <c r="F460" s="7">
        <f t="shared" si="16"/>
        <v>5.8176308402219661</v>
      </c>
    </row>
    <row r="461" spans="3:6" x14ac:dyDescent="0.2">
      <c r="C461" s="2">
        <f t="shared" si="17"/>
        <v>10.539999999999903</v>
      </c>
      <c r="D461" s="7">
        <f>ABS(2*'Risk Model'!$D$2*C461+'Risk Model'!$D$3)</f>
        <v>0.45415938040019199</v>
      </c>
      <c r="E461" s="7">
        <f>ABS(3*'Risk Model'!$E$2*C461^2+2*'Risk Model'!$E$3*C461+'Risk Model'!$E$4)*'Risk Model to Scale'!$G$5</f>
        <v>6.293467822602743</v>
      </c>
      <c r="F461" s="7">
        <f t="shared" si="16"/>
        <v>5.839308442202551</v>
      </c>
    </row>
    <row r="462" spans="3:6" x14ac:dyDescent="0.2">
      <c r="C462" s="2">
        <f t="shared" si="17"/>
        <v>10.549999999999903</v>
      </c>
      <c r="D462" s="7">
        <f>ABS(2*'Risk Model'!$D$2*C462+'Risk Model'!$D$3)</f>
        <v>0.43436517300019162</v>
      </c>
      <c r="E462" s="7">
        <f>ABS(3*'Risk Model'!$E$2*C462^2+2*'Risk Model'!$E$3*C462+'Risk Model'!$E$4)*'Risk Model to Scale'!$G$5</f>
        <v>6.2951258769462575</v>
      </c>
      <c r="F462" s="7">
        <f t="shared" si="16"/>
        <v>5.8607607039460659</v>
      </c>
    </row>
    <row r="463" spans="3:6" x14ac:dyDescent="0.2">
      <c r="C463" s="2">
        <f t="shared" si="17"/>
        <v>10.559999999999903</v>
      </c>
      <c r="D463" s="7">
        <f>ABS(2*'Risk Model'!$D$2*C463+'Risk Model'!$D$3)</f>
        <v>0.4145709656001948</v>
      </c>
      <c r="E463" s="7">
        <f>ABS(3*'Risk Model'!$E$2*C463^2+2*'Risk Model'!$E$3*C463+'Risk Model'!$E$4)*'Risk Model to Scale'!$G$5</f>
        <v>6.2965585910526416</v>
      </c>
      <c r="F463" s="7">
        <f t="shared" si="16"/>
        <v>5.8819876254524468</v>
      </c>
    </row>
    <row r="464" spans="3:6" x14ac:dyDescent="0.2">
      <c r="C464" s="2">
        <f t="shared" si="17"/>
        <v>10.569999999999903</v>
      </c>
      <c r="D464" s="7">
        <f>ABS(2*'Risk Model'!$D$2*C464+'Risk Model'!$D$3)</f>
        <v>0.39477675820019442</v>
      </c>
      <c r="E464" s="7">
        <f>ABS(3*'Risk Model'!$E$2*C464^2+2*'Risk Model'!$E$3*C464+'Risk Model'!$E$4)*'Risk Model to Scale'!$G$5</f>
        <v>6.2977659649219691</v>
      </c>
      <c r="F464" s="7">
        <f t="shared" si="16"/>
        <v>5.9029892067217746</v>
      </c>
    </row>
    <row r="465" spans="3:6" x14ac:dyDescent="0.2">
      <c r="C465" s="2">
        <f t="shared" si="17"/>
        <v>10.579999999999902</v>
      </c>
      <c r="D465" s="7">
        <f>ABS(2*'Risk Model'!$D$2*C465+'Risk Model'!$D$3)</f>
        <v>0.37498255080019405</v>
      </c>
      <c r="E465" s="7">
        <f>ABS(3*'Risk Model'!$E$2*C465^2+2*'Risk Model'!$E$3*C465+'Risk Model'!$E$4)*'Risk Model to Scale'!$G$5</f>
        <v>6.2987479985542256</v>
      </c>
      <c r="F465" s="7">
        <f t="shared" si="16"/>
        <v>5.9237654477540316</v>
      </c>
    </row>
    <row r="466" spans="3:6" x14ac:dyDescent="0.2">
      <c r="C466" s="2">
        <f t="shared" si="17"/>
        <v>10.589999999999902</v>
      </c>
      <c r="D466" s="7">
        <f>ABS(2*'Risk Model'!$D$2*C466+'Risk Model'!$D$3)</f>
        <v>0.35518834340019367</v>
      </c>
      <c r="E466" s="7">
        <f>ABS(3*'Risk Model'!$E$2*C466^2+2*'Risk Model'!$E$3*C466+'Risk Model'!$E$4)*'Risk Model to Scale'!$G$5</f>
        <v>6.2995046919493971</v>
      </c>
      <c r="F466" s="7">
        <f t="shared" si="16"/>
        <v>5.9443163485492034</v>
      </c>
    </row>
    <row r="467" spans="3:6" x14ac:dyDescent="0.2">
      <c r="C467" s="2">
        <f t="shared" si="17"/>
        <v>10.599999999999902</v>
      </c>
      <c r="D467" s="7">
        <f>ABS(2*'Risk Model'!$D$2*C467+'Risk Model'!$D$3)</f>
        <v>0.33539413600019685</v>
      </c>
      <c r="E467" s="7">
        <f>ABS(3*'Risk Model'!$E$2*C467^2+2*'Risk Model'!$E$3*C467+'Risk Model'!$E$4)*'Risk Model to Scale'!$G$5</f>
        <v>6.3000360451074684</v>
      </c>
      <c r="F467" s="7">
        <f t="shared" si="16"/>
        <v>5.9646419091072715</v>
      </c>
    </row>
    <row r="468" spans="3:6" x14ac:dyDescent="0.2">
      <c r="C468" s="2">
        <f t="shared" si="17"/>
        <v>10.609999999999902</v>
      </c>
      <c r="D468" s="7">
        <f>ABS(2*'Risk Model'!$D$2*C468+'Risk Model'!$D$3)</f>
        <v>0.31559992860019648</v>
      </c>
      <c r="E468" s="7">
        <f>ABS(3*'Risk Model'!$E$2*C468^2+2*'Risk Model'!$E$3*C468+'Risk Model'!$E$4)*'Risk Model to Scale'!$G$5</f>
        <v>6.3003420580284395</v>
      </c>
      <c r="F468" s="7">
        <f t="shared" si="16"/>
        <v>5.984742129428243</v>
      </c>
    </row>
    <row r="469" spans="3:6" x14ac:dyDescent="0.2">
      <c r="C469" s="2">
        <f t="shared" si="17"/>
        <v>10.619999999999902</v>
      </c>
      <c r="D469" s="7">
        <f>ABS(2*'Risk Model'!$D$2*C469+'Risk Model'!$D$3)</f>
        <v>0.2958057212001961</v>
      </c>
      <c r="E469" s="7">
        <f>ABS(3*'Risk Model'!$E$2*C469^2+2*'Risk Model'!$E$3*C469+'Risk Model'!$E$4)*'Risk Model to Scale'!$G$5</f>
        <v>6.300422730712369</v>
      </c>
      <c r="F469" s="7">
        <f t="shared" si="16"/>
        <v>6.0046170095121729</v>
      </c>
    </row>
    <row r="470" spans="3:6" x14ac:dyDescent="0.2">
      <c r="C470" s="2">
        <f t="shared" si="17"/>
        <v>10.629999999999901</v>
      </c>
      <c r="D470" s="7">
        <f>ABS(2*'Risk Model'!$D$2*C470+'Risk Model'!$D$3)</f>
        <v>0.27601151380019573</v>
      </c>
      <c r="E470" s="7">
        <f>ABS(3*'Risk Model'!$E$2*C470^2+2*'Risk Model'!$E$3*C470+'Risk Model'!$E$4)*'Risk Model to Scale'!$G$5</f>
        <v>6.3002780631591833</v>
      </c>
      <c r="F470" s="7">
        <f t="shared" si="16"/>
        <v>6.0242665493589875</v>
      </c>
    </row>
    <row r="471" spans="3:6" x14ac:dyDescent="0.2">
      <c r="C471" s="2">
        <f t="shared" si="17"/>
        <v>10.639999999999901</v>
      </c>
      <c r="D471" s="7">
        <f>ABS(2*'Risk Model'!$D$2*C471+'Risk Model'!$D$3)</f>
        <v>0.25621730640019535</v>
      </c>
      <c r="E471" s="7">
        <f>ABS(3*'Risk Model'!$E$2*C471^2+2*'Risk Model'!$E$3*C471+'Risk Model'!$E$4)*'Risk Model to Scale'!$G$5</f>
        <v>6.2999080553689408</v>
      </c>
      <c r="F471" s="7">
        <f t="shared" si="16"/>
        <v>6.0436907489687455</v>
      </c>
    </row>
    <row r="472" spans="3:6" x14ac:dyDescent="0.2">
      <c r="C472" s="2">
        <f t="shared" si="17"/>
        <v>10.649999999999901</v>
      </c>
      <c r="D472" s="7">
        <f>ABS(2*'Risk Model'!$D$2*C472+'Risk Model'!$D$3)</f>
        <v>0.23642309900019853</v>
      </c>
      <c r="E472" s="7">
        <f>ABS(3*'Risk Model'!$E$2*C472^2+2*'Risk Model'!$E$3*C472+'Risk Model'!$E$4)*'Risk Model to Scale'!$G$5</f>
        <v>6.2993127073415991</v>
      </c>
      <c r="F472" s="7">
        <f t="shared" si="16"/>
        <v>6.0628896083414006</v>
      </c>
    </row>
    <row r="473" spans="3:6" x14ac:dyDescent="0.2">
      <c r="C473" s="2">
        <f t="shared" si="17"/>
        <v>10.659999999999901</v>
      </c>
      <c r="D473" s="7">
        <f>ABS(2*'Risk Model'!$D$2*C473+'Risk Model'!$D$3)</f>
        <v>0.21662889160019816</v>
      </c>
      <c r="E473" s="7">
        <f>ABS(3*'Risk Model'!$E$2*C473^2+2*'Risk Model'!$E$3*C473+'Risk Model'!$E$4)*'Risk Model to Scale'!$G$5</f>
        <v>6.2984920190771421</v>
      </c>
      <c r="F473" s="7">
        <f t="shared" si="16"/>
        <v>6.0818631274769439</v>
      </c>
    </row>
    <row r="474" spans="3:6" x14ac:dyDescent="0.2">
      <c r="C474" s="2">
        <f t="shared" si="17"/>
        <v>10.6699999999999</v>
      </c>
      <c r="D474" s="7">
        <f>ABS(2*'Risk Model'!$D$2*C474+'Risk Model'!$D$3)</f>
        <v>0.19683468420019778</v>
      </c>
      <c r="E474" s="7">
        <f>ABS(3*'Risk Model'!$E$2*C474^2+2*'Risk Model'!$E$3*C474+'Risk Model'!$E$4)*'Risk Model to Scale'!$G$5</f>
        <v>6.2974459905756435</v>
      </c>
      <c r="F474" s="7">
        <f t="shared" si="16"/>
        <v>6.1006113063754457</v>
      </c>
    </row>
    <row r="475" spans="3:6" x14ac:dyDescent="0.2">
      <c r="C475" s="2">
        <f t="shared" si="17"/>
        <v>10.6799999999999</v>
      </c>
      <c r="D475" s="7">
        <f>ABS(2*'Risk Model'!$D$2*C475+'Risk Model'!$D$3)</f>
        <v>0.17704047680019741</v>
      </c>
      <c r="E475" s="7">
        <f>ABS(3*'Risk Model'!$E$2*C475^2+2*'Risk Model'!$E$3*C475+'Risk Model'!$E$4)*'Risk Model to Scale'!$G$5</f>
        <v>6.2961746218370438</v>
      </c>
      <c r="F475" s="7">
        <f t="shared" si="16"/>
        <v>6.1191341450368464</v>
      </c>
    </row>
    <row r="476" spans="3:6" x14ac:dyDescent="0.2">
      <c r="C476" s="2">
        <f t="shared" si="17"/>
        <v>10.6899999999999</v>
      </c>
      <c r="D476" s="7">
        <f>ABS(2*'Risk Model'!$D$2*C476+'Risk Model'!$D$3)</f>
        <v>0.15724626940020059</v>
      </c>
      <c r="E476" s="7">
        <f>ABS(3*'Risk Model'!$E$2*C476^2+2*'Risk Model'!$E$3*C476+'Risk Model'!$E$4)*'Risk Model to Scale'!$G$5</f>
        <v>6.2946779128613599</v>
      </c>
      <c r="F476" s="7">
        <f t="shared" si="16"/>
        <v>6.1374316434611593</v>
      </c>
    </row>
    <row r="477" spans="3:6" x14ac:dyDescent="0.2">
      <c r="C477" s="2">
        <f t="shared" si="17"/>
        <v>10.6999999999999</v>
      </c>
      <c r="D477" s="7">
        <f>ABS(2*'Risk Model'!$D$2*C477+'Risk Model'!$D$3)</f>
        <v>0.13745206200020021</v>
      </c>
      <c r="E477" s="7">
        <f>ABS(3*'Risk Model'!$E$2*C477^2+2*'Risk Model'!$E$3*C477+'Risk Model'!$E$4)*'Risk Model to Scale'!$G$5</f>
        <v>6.2929558636486043</v>
      </c>
      <c r="F477" s="7">
        <f t="shared" si="16"/>
        <v>6.155503801648404</v>
      </c>
    </row>
    <row r="478" spans="3:6" x14ac:dyDescent="0.2">
      <c r="C478" s="2">
        <f t="shared" si="17"/>
        <v>10.7099999999999</v>
      </c>
      <c r="D478" s="7">
        <f>ABS(2*'Risk Model'!$D$2*C478+'Risk Model'!$D$3)</f>
        <v>0.11765785460019984</v>
      </c>
      <c r="E478" s="7">
        <f>ABS(3*'Risk Model'!$E$2*C478^2+2*'Risk Model'!$E$3*C478+'Risk Model'!$E$4)*'Risk Model to Scale'!$G$5</f>
        <v>6.2910084741987191</v>
      </c>
      <c r="F478" s="7">
        <f t="shared" si="16"/>
        <v>6.1733506195985193</v>
      </c>
    </row>
    <row r="479" spans="3:6" x14ac:dyDescent="0.2">
      <c r="C479" s="2">
        <f t="shared" si="17"/>
        <v>10.719999999999899</v>
      </c>
      <c r="D479" s="7">
        <f>ABS(2*'Risk Model'!$D$2*C479+'Risk Model'!$D$3)</f>
        <v>9.7863647200199466E-2</v>
      </c>
      <c r="E479" s="7">
        <f>ABS(3*'Risk Model'!$E$2*C479^2+2*'Risk Model'!$E$3*C479+'Risk Model'!$E$4)*'Risk Model to Scale'!$G$5</f>
        <v>6.2888357445117782</v>
      </c>
      <c r="F479" s="7">
        <f t="shared" si="16"/>
        <v>6.1909720973115787</v>
      </c>
    </row>
    <row r="480" spans="3:6" x14ac:dyDescent="0.2">
      <c r="C480" s="2">
        <f t="shared" si="17"/>
        <v>10.729999999999899</v>
      </c>
      <c r="D480" s="7">
        <f>ABS(2*'Risk Model'!$D$2*C480+'Risk Model'!$D$3)</f>
        <v>7.8069439800202645E-2</v>
      </c>
      <c r="E480" s="7">
        <f>ABS(3*'Risk Model'!$E$2*C480^2+2*'Risk Model'!$E$3*C480+'Risk Model'!$E$4)*'Risk Model to Scale'!$G$5</f>
        <v>6.2864376745877664</v>
      </c>
      <c r="F480" s="7">
        <f t="shared" si="16"/>
        <v>6.2083682347875637</v>
      </c>
    </row>
    <row r="481" spans="3:6" x14ac:dyDescent="0.2">
      <c r="C481" s="2">
        <f t="shared" si="17"/>
        <v>10.739999999999899</v>
      </c>
      <c r="D481" s="7">
        <f>ABS(2*'Risk Model'!$D$2*C481+'Risk Model'!$D$3)</f>
        <v>5.827523240020227E-2</v>
      </c>
      <c r="E481" s="7">
        <f>ABS(3*'Risk Model'!$E$2*C481^2+2*'Risk Model'!$E$3*C481+'Risk Model'!$E$4)*'Risk Model to Scale'!$G$5</f>
        <v>6.2838142644266686</v>
      </c>
      <c r="F481" s="7">
        <f t="shared" si="16"/>
        <v>6.2255390320264663</v>
      </c>
    </row>
    <row r="482" spans="3:6" x14ac:dyDescent="0.2">
      <c r="C482" s="2">
        <f t="shared" si="17"/>
        <v>10.749999999999899</v>
      </c>
      <c r="D482" s="7">
        <f>ABS(2*'Risk Model'!$D$2*C482+'Risk Model'!$D$3)</f>
        <v>3.8481025000201896E-2</v>
      </c>
      <c r="E482" s="7">
        <f>ABS(3*'Risk Model'!$E$2*C482^2+2*'Risk Model'!$E$3*C482+'Risk Model'!$E$4)*'Risk Model to Scale'!$G$5</f>
        <v>6.2809655140284706</v>
      </c>
      <c r="F482" s="7">
        <f t="shared" si="16"/>
        <v>6.2424844890282687</v>
      </c>
    </row>
    <row r="483" spans="3:6" x14ac:dyDescent="0.2">
      <c r="C483" s="2">
        <f t="shared" si="17"/>
        <v>10.759999999999899</v>
      </c>
      <c r="D483" s="7">
        <f>ABS(2*'Risk Model'!$D$2*C483+'Risk Model'!$D$3)</f>
        <v>1.8686817600201522E-2</v>
      </c>
      <c r="E483" s="7">
        <f>ABS(3*'Risk Model'!$E$2*C483^2+2*'Risk Model'!$E$3*C483+'Risk Model'!$E$4)*'Risk Model to Scale'!$G$5</f>
        <v>6.2778914233931724</v>
      </c>
      <c r="F483" s="7">
        <f t="shared" si="16"/>
        <v>6.2592046057929709</v>
      </c>
    </row>
    <row r="484" spans="3:6" x14ac:dyDescent="0.2">
      <c r="C484" s="2">
        <f t="shared" si="17"/>
        <v>10.769999999999898</v>
      </c>
      <c r="D484" s="7">
        <f>ABS(2*'Risk Model'!$D$2*C484+'Risk Model'!$D$3)</f>
        <v>1.1073897997988524E-3</v>
      </c>
      <c r="E484" s="7">
        <f>ABS(3*'Risk Model'!$E$2*C484^2+2*'Risk Model'!$E$3*C484+'Risk Model'!$E$4)*'Risk Model to Scale'!$G$5</f>
        <v>6.2745919925208318</v>
      </c>
      <c r="F484" s="7">
        <f t="shared" si="16"/>
        <v>6.2734846027210329</v>
      </c>
    </row>
    <row r="485" spans="3:6" x14ac:dyDescent="0.2">
      <c r="C485" s="2">
        <f t="shared" si="17"/>
        <v>10.779999999999898</v>
      </c>
      <c r="D485" s="7">
        <f>ABS(2*'Risk Model'!$D$2*C485+'Risk Model'!$D$3)</f>
        <v>2.0901597199795674E-2</v>
      </c>
      <c r="E485" s="7">
        <f>ABS(3*'Risk Model'!$E$2*C485^2+2*'Risk Model'!$E$3*C485+'Risk Model'!$E$4)*'Risk Model to Scale'!$G$5</f>
        <v>6.2710672214113776</v>
      </c>
      <c r="F485" s="7">
        <f t="shared" si="16"/>
        <v>6.2501656242115819</v>
      </c>
    </row>
    <row r="486" spans="3:6" x14ac:dyDescent="0.2">
      <c r="C486" s="2">
        <f t="shared" si="17"/>
        <v>10.789999999999898</v>
      </c>
      <c r="D486" s="7">
        <f>ABS(2*'Risk Model'!$D$2*C486+'Risk Model'!$D$3)</f>
        <v>4.0695804599796048E-2</v>
      </c>
      <c r="E486" s="7">
        <f>ABS(3*'Risk Model'!$E$2*C486^2+2*'Risk Model'!$E$3*C486+'Risk Model'!$E$4)*'Risk Model to Scale'!$G$5</f>
        <v>6.2673171100648659</v>
      </c>
      <c r="F486" s="7">
        <f t="shared" si="16"/>
        <v>6.2266213054650699</v>
      </c>
    </row>
    <row r="487" spans="3:6" x14ac:dyDescent="0.2">
      <c r="C487" s="2">
        <f t="shared" si="17"/>
        <v>10.799999999999898</v>
      </c>
      <c r="D487" s="7">
        <f>ABS(2*'Risk Model'!$D$2*C487+'Risk Model'!$D$3)</f>
        <v>6.0490011999796423E-2</v>
      </c>
      <c r="E487" s="7">
        <f>ABS(3*'Risk Model'!$E$2*C487^2+2*'Risk Model'!$E$3*C487+'Risk Model'!$E$4)*'Risk Model to Scale'!$G$5</f>
        <v>6.2633416584812549</v>
      </c>
      <c r="F487" s="7">
        <f t="shared" ref="F487:F550" si="18">E487-D487</f>
        <v>6.2028516464814585</v>
      </c>
    </row>
    <row r="488" spans="3:6" x14ac:dyDescent="0.2">
      <c r="C488" s="2">
        <f t="shared" si="17"/>
        <v>10.809999999999897</v>
      </c>
      <c r="D488" s="7">
        <f>ABS(2*'Risk Model'!$D$2*C488+'Risk Model'!$D$3)</f>
        <v>8.0284219399796797E-2</v>
      </c>
      <c r="E488" s="7">
        <f>ABS(3*'Risk Model'!$E$2*C488^2+2*'Risk Model'!$E$3*C488+'Risk Model'!$E$4)*'Risk Model to Scale'!$G$5</f>
        <v>6.2591408666605286</v>
      </c>
      <c r="F488" s="7">
        <f t="shared" si="18"/>
        <v>6.1788566472607318</v>
      </c>
    </row>
    <row r="489" spans="3:6" x14ac:dyDescent="0.2">
      <c r="C489" s="2">
        <f t="shared" si="17"/>
        <v>10.819999999999897</v>
      </c>
      <c r="D489" s="7">
        <f>ABS(2*'Risk Model'!$D$2*C489+'Risk Model'!$D$3)</f>
        <v>0.10007842679979362</v>
      </c>
      <c r="E489" s="7">
        <f>ABS(3*'Risk Model'!$E$2*C489^2+2*'Risk Model'!$E$3*C489+'Risk Model'!$E$4)*'Risk Model to Scale'!$G$5</f>
        <v>6.2547147346027465</v>
      </c>
      <c r="F489" s="7">
        <f t="shared" si="18"/>
        <v>6.1546363078029529</v>
      </c>
    </row>
    <row r="490" spans="3:6" x14ac:dyDescent="0.2">
      <c r="C490" s="2">
        <f t="shared" si="17"/>
        <v>10.829999999999897</v>
      </c>
      <c r="D490" s="7">
        <f>ABS(2*'Risk Model'!$D$2*C490+'Risk Model'!$D$3)</f>
        <v>0.11987263419979399</v>
      </c>
      <c r="E490" s="7">
        <f>ABS(3*'Risk Model'!$E$2*C490^2+2*'Risk Model'!$E$3*C490+'Risk Model'!$E$4)*'Risk Model to Scale'!$G$5</f>
        <v>6.2500632623078936</v>
      </c>
      <c r="F490" s="7">
        <f t="shared" si="18"/>
        <v>6.1301906281080996</v>
      </c>
    </row>
    <row r="491" spans="3:6" x14ac:dyDescent="0.2">
      <c r="C491" s="2">
        <f t="shared" si="17"/>
        <v>10.839999999999897</v>
      </c>
      <c r="D491" s="7">
        <f>ABS(2*'Risk Model'!$D$2*C491+'Risk Model'!$D$3)</f>
        <v>0.13966684159979437</v>
      </c>
      <c r="E491" s="7">
        <f>ABS(3*'Risk Model'!$E$2*C491^2+2*'Risk Model'!$E$3*C491+'Risk Model'!$E$4)*'Risk Model to Scale'!$G$5</f>
        <v>6.2451864497759253</v>
      </c>
      <c r="F491" s="7">
        <f t="shared" si="18"/>
        <v>6.1055196081761309</v>
      </c>
    </row>
    <row r="492" spans="3:6" x14ac:dyDescent="0.2">
      <c r="C492" s="2">
        <f t="shared" si="17"/>
        <v>10.849999999999897</v>
      </c>
      <c r="D492" s="7">
        <f>ABS(2*'Risk Model'!$D$2*C492+'Risk Model'!$D$3)</f>
        <v>0.15946104899979474</v>
      </c>
      <c r="E492" s="7">
        <f>ABS(3*'Risk Model'!$E$2*C492^2+2*'Risk Model'!$E$3*C492+'Risk Model'!$E$4)*'Risk Model to Scale'!$G$5</f>
        <v>6.2400842970069004</v>
      </c>
      <c r="F492" s="7">
        <f t="shared" si="18"/>
        <v>6.0806232480071056</v>
      </c>
    </row>
    <row r="493" spans="3:6" x14ac:dyDescent="0.2">
      <c r="C493" s="2">
        <f t="shared" si="17"/>
        <v>10.859999999999896</v>
      </c>
      <c r="D493" s="7">
        <f>ABS(2*'Risk Model'!$D$2*C493+'Risk Model'!$D$3)</f>
        <v>0.17925525639979512</v>
      </c>
      <c r="E493" s="7">
        <f>ABS(3*'Risk Model'!$E$2*C493^2+2*'Risk Model'!$E$3*C493+'Risk Model'!$E$4)*'Risk Model to Scale'!$G$5</f>
        <v>6.234756804000761</v>
      </c>
      <c r="F493" s="7">
        <f t="shared" si="18"/>
        <v>6.0555015476009659</v>
      </c>
    </row>
    <row r="494" spans="3:6" x14ac:dyDescent="0.2">
      <c r="C494" s="2">
        <f t="shared" si="17"/>
        <v>10.869999999999896</v>
      </c>
      <c r="D494" s="7">
        <f>ABS(2*'Risk Model'!$D$2*C494+'Risk Model'!$D$3)</f>
        <v>0.19904946379979194</v>
      </c>
      <c r="E494" s="7">
        <f>ABS(3*'Risk Model'!$E$2*C494^2+2*'Risk Model'!$E$3*C494+'Risk Model'!$E$4)*'Risk Model to Scale'!$G$5</f>
        <v>6.2292039707575357</v>
      </c>
      <c r="F494" s="7">
        <f t="shared" si="18"/>
        <v>6.0301545069577438</v>
      </c>
    </row>
    <row r="495" spans="3:6" x14ac:dyDescent="0.2">
      <c r="C495" s="2">
        <f t="shared" si="17"/>
        <v>10.879999999999896</v>
      </c>
      <c r="D495" s="7">
        <f>ABS(2*'Risk Model'!$D$2*C495+'Risk Model'!$D$3)</f>
        <v>0.21884367119979231</v>
      </c>
      <c r="E495" s="7">
        <f>ABS(3*'Risk Model'!$E$2*C495^2+2*'Risk Model'!$E$3*C495+'Risk Model'!$E$4)*'Risk Model to Scale'!$G$5</f>
        <v>6.2234257972772546</v>
      </c>
      <c r="F495" s="7">
        <f t="shared" si="18"/>
        <v>6.0045821260774623</v>
      </c>
    </row>
    <row r="496" spans="3:6" x14ac:dyDescent="0.2">
      <c r="C496" s="2">
        <f t="shared" si="17"/>
        <v>10.889999999999896</v>
      </c>
      <c r="D496" s="7">
        <f>ABS(2*'Risk Model'!$D$2*C496+'Risk Model'!$D$3)</f>
        <v>0.23863787859979269</v>
      </c>
      <c r="E496" s="7">
        <f>ABS(3*'Risk Model'!$E$2*C496^2+2*'Risk Model'!$E$3*C496+'Risk Model'!$E$4)*'Risk Model to Scale'!$G$5</f>
        <v>6.2174222835598876</v>
      </c>
      <c r="F496" s="7">
        <f t="shared" si="18"/>
        <v>5.9787844049600949</v>
      </c>
    </row>
    <row r="497" spans="3:6" x14ac:dyDescent="0.2">
      <c r="C497" s="2">
        <f t="shared" si="17"/>
        <v>10.899999999999896</v>
      </c>
      <c r="D497" s="7">
        <f>ABS(2*'Risk Model'!$D$2*C497+'Risk Model'!$D$3)</f>
        <v>0.25843208599979306</v>
      </c>
      <c r="E497" s="7">
        <f>ABS(3*'Risk Model'!$E$2*C497^2+2*'Risk Model'!$E$3*C497+'Risk Model'!$E$4)*'Risk Model to Scale'!$G$5</f>
        <v>6.2111934296054354</v>
      </c>
      <c r="F497" s="7">
        <f t="shared" si="18"/>
        <v>5.9527613436056424</v>
      </c>
    </row>
    <row r="498" spans="3:6" x14ac:dyDescent="0.2">
      <c r="C498" s="2">
        <f t="shared" si="17"/>
        <v>10.909999999999895</v>
      </c>
      <c r="D498" s="7">
        <f>ABS(2*'Risk Model'!$D$2*C498+'Risk Model'!$D$3)</f>
        <v>0.27822629339978988</v>
      </c>
      <c r="E498" s="7">
        <f>ABS(3*'Risk Model'!$E$2*C498^2+2*'Risk Model'!$E$3*C498+'Risk Model'!$E$4)*'Risk Model to Scale'!$G$5</f>
        <v>6.204739235413868</v>
      </c>
      <c r="F498" s="7">
        <f t="shared" si="18"/>
        <v>5.9265129420140781</v>
      </c>
    </row>
    <row r="499" spans="3:6" x14ac:dyDescent="0.2">
      <c r="C499" s="2">
        <f t="shared" si="17"/>
        <v>10.919999999999895</v>
      </c>
      <c r="D499" s="7">
        <f>ABS(2*'Risk Model'!$D$2*C499+'Risk Model'!$D$3)</f>
        <v>0.29802050079979026</v>
      </c>
      <c r="E499" s="7">
        <f>ABS(3*'Risk Model'!$E$2*C499^2+2*'Risk Model'!$E$3*C499+'Risk Model'!$E$4)*'Risk Model to Scale'!$G$5</f>
        <v>6.1980597009852447</v>
      </c>
      <c r="F499" s="7">
        <f t="shared" si="18"/>
        <v>5.9000392001854545</v>
      </c>
    </row>
    <row r="500" spans="3:6" x14ac:dyDescent="0.2">
      <c r="C500" s="2">
        <f t="shared" si="17"/>
        <v>10.929999999999895</v>
      </c>
      <c r="D500" s="7">
        <f>ABS(2*'Risk Model'!$D$2*C500+'Risk Model'!$D$3)</f>
        <v>0.31781470819979063</v>
      </c>
      <c r="E500" s="7">
        <f>ABS(3*'Risk Model'!$E$2*C500^2+2*'Risk Model'!$E$3*C500+'Risk Model'!$E$4)*'Risk Model to Scale'!$G$5</f>
        <v>6.1911548263195355</v>
      </c>
      <c r="F500" s="7">
        <f t="shared" si="18"/>
        <v>5.8733401181197449</v>
      </c>
    </row>
    <row r="501" spans="3:6" x14ac:dyDescent="0.2">
      <c r="C501" s="2">
        <f t="shared" si="17"/>
        <v>10.939999999999895</v>
      </c>
      <c r="D501" s="7">
        <f>ABS(2*'Risk Model'!$D$2*C501+'Risk Model'!$D$3)</f>
        <v>0.337608915599791</v>
      </c>
      <c r="E501" s="7">
        <f>ABS(3*'Risk Model'!$E$2*C501^2+2*'Risk Model'!$E$3*C501+'Risk Model'!$E$4)*'Risk Model to Scale'!$G$5</f>
        <v>6.1840246114167403</v>
      </c>
      <c r="F501" s="7">
        <f t="shared" si="18"/>
        <v>5.8464156958169493</v>
      </c>
    </row>
    <row r="502" spans="3:6" x14ac:dyDescent="0.2">
      <c r="C502" s="2">
        <f t="shared" si="17"/>
        <v>10.949999999999894</v>
      </c>
      <c r="D502" s="7">
        <f>ABS(2*'Risk Model'!$D$2*C502+'Risk Model'!$D$3)</f>
        <v>0.35740312299979138</v>
      </c>
      <c r="E502" s="7">
        <f>ABS(3*'Risk Model'!$E$2*C502^2+2*'Risk Model'!$E$3*C502+'Risk Model'!$E$4)*'Risk Model to Scale'!$G$5</f>
        <v>6.17666905627686</v>
      </c>
      <c r="F502" s="7">
        <f t="shared" si="18"/>
        <v>5.8192659332770686</v>
      </c>
    </row>
    <row r="503" spans="3:6" x14ac:dyDescent="0.2">
      <c r="C503" s="2">
        <f t="shared" si="17"/>
        <v>10.959999999999894</v>
      </c>
      <c r="D503" s="7">
        <f>ABS(2*'Risk Model'!$D$2*C503+'Risk Model'!$D$3)</f>
        <v>0.3771973303997882</v>
      </c>
      <c r="E503" s="7">
        <f>ABS(3*'Risk Model'!$E$2*C503^2+2*'Risk Model'!$E$3*C503+'Risk Model'!$E$4)*'Risk Model to Scale'!$G$5</f>
        <v>6.1690881608998644</v>
      </c>
      <c r="F503" s="7">
        <f t="shared" si="18"/>
        <v>5.7918908305000762</v>
      </c>
    </row>
    <row r="504" spans="3:6" x14ac:dyDescent="0.2">
      <c r="C504" s="2">
        <f t="shared" si="17"/>
        <v>10.969999999999894</v>
      </c>
      <c r="D504" s="7">
        <f>ABS(2*'Risk Model'!$D$2*C504+'Risk Model'!$D$3)</f>
        <v>0.39699153779978857</v>
      </c>
      <c r="E504" s="7">
        <f>ABS(3*'Risk Model'!$E$2*C504^2+2*'Risk Model'!$E$3*C504+'Risk Model'!$E$4)*'Risk Model to Scale'!$G$5</f>
        <v>6.1612819252858131</v>
      </c>
      <c r="F504" s="7">
        <f t="shared" si="18"/>
        <v>5.7642903874860245</v>
      </c>
    </row>
    <row r="505" spans="3:6" x14ac:dyDescent="0.2">
      <c r="C505" s="2">
        <f t="shared" si="17"/>
        <v>10.979999999999894</v>
      </c>
      <c r="D505" s="7">
        <f>ABS(2*'Risk Model'!$D$2*C505+'Risk Model'!$D$3)</f>
        <v>0.41678574519978895</v>
      </c>
      <c r="E505" s="7">
        <f>ABS(3*'Risk Model'!$E$2*C505^2+2*'Risk Model'!$E$3*C505+'Risk Model'!$E$4)*'Risk Model to Scale'!$G$5</f>
        <v>6.1532503494346757</v>
      </c>
      <c r="F505" s="7">
        <f t="shared" si="18"/>
        <v>5.7364646042348868</v>
      </c>
    </row>
    <row r="506" spans="3:6" x14ac:dyDescent="0.2">
      <c r="C506" s="2">
        <f t="shared" si="17"/>
        <v>10.989999999999894</v>
      </c>
      <c r="D506" s="7">
        <f>ABS(2*'Risk Model'!$D$2*C506+'Risk Model'!$D$3)</f>
        <v>0.43657995259978932</v>
      </c>
      <c r="E506" s="7">
        <f>ABS(3*'Risk Model'!$E$2*C506^2+2*'Risk Model'!$E$3*C506+'Risk Model'!$E$4)*'Risk Model to Scale'!$G$5</f>
        <v>6.1449934333464533</v>
      </c>
      <c r="F506" s="7">
        <f t="shared" si="18"/>
        <v>5.708413480746664</v>
      </c>
    </row>
    <row r="507" spans="3:6" x14ac:dyDescent="0.2">
      <c r="C507" s="2">
        <f t="shared" si="17"/>
        <v>10.999999999999893</v>
      </c>
      <c r="D507" s="7">
        <f>ABS(2*'Risk Model'!$D$2*C507+'Risk Model'!$D$3)</f>
        <v>0.45637415999978614</v>
      </c>
      <c r="E507" s="7">
        <f>ABS(3*'Risk Model'!$E$2*C507^2+2*'Risk Model'!$E$3*C507+'Risk Model'!$E$4)*'Risk Model to Scale'!$G$5</f>
        <v>6.1365111770211449</v>
      </c>
      <c r="F507" s="7">
        <f t="shared" si="18"/>
        <v>5.6801370170213588</v>
      </c>
    </row>
    <row r="508" spans="3:6" x14ac:dyDescent="0.2">
      <c r="C508" s="2">
        <f t="shared" si="17"/>
        <v>11.009999999999893</v>
      </c>
      <c r="D508" s="7">
        <f>ABS(2*'Risk Model'!$D$2*C508+'Risk Model'!$D$3)</f>
        <v>0.47616836739978652</v>
      </c>
      <c r="E508" s="7">
        <f>ABS(3*'Risk Model'!$E$2*C508^2+2*'Risk Model'!$E$3*C508+'Risk Model'!$E$4)*'Risk Model to Scale'!$G$5</f>
        <v>6.1278035804587514</v>
      </c>
      <c r="F508" s="7">
        <f t="shared" si="18"/>
        <v>5.6516352130589649</v>
      </c>
    </row>
    <row r="509" spans="3:6" x14ac:dyDescent="0.2">
      <c r="C509" s="2">
        <f t="shared" si="17"/>
        <v>11.019999999999893</v>
      </c>
      <c r="D509" s="7">
        <f>ABS(2*'Risk Model'!$D$2*C509+'Risk Model'!$D$3)</f>
        <v>0.49596257479978689</v>
      </c>
      <c r="E509" s="7">
        <f>ABS(3*'Risk Model'!$E$2*C509^2+2*'Risk Model'!$E$3*C509+'Risk Model'!$E$4)*'Risk Model to Scale'!$G$5</f>
        <v>6.1188706436592719</v>
      </c>
      <c r="F509" s="7">
        <f t="shared" si="18"/>
        <v>5.622908068859485</v>
      </c>
    </row>
    <row r="510" spans="3:6" x14ac:dyDescent="0.2">
      <c r="C510" s="2">
        <f t="shared" si="17"/>
        <v>11.029999999999893</v>
      </c>
      <c r="D510" s="7">
        <f>ABS(2*'Risk Model'!$D$2*C510+'Risk Model'!$D$3)</f>
        <v>0.51575678219978727</v>
      </c>
      <c r="E510" s="7">
        <f>ABS(3*'Risk Model'!$E$2*C510^2+2*'Risk Model'!$E$3*C510+'Risk Model'!$E$4)*'Risk Model to Scale'!$G$5</f>
        <v>6.1097123666227064</v>
      </c>
      <c r="F510" s="7">
        <f t="shared" si="18"/>
        <v>5.5939555844229192</v>
      </c>
    </row>
    <row r="511" spans="3:6" x14ac:dyDescent="0.2">
      <c r="C511" s="2">
        <f t="shared" si="17"/>
        <v>11.039999999999893</v>
      </c>
      <c r="D511" s="7">
        <f>ABS(2*'Risk Model'!$D$2*C511+'Risk Model'!$D$3)</f>
        <v>0.53555098959978764</v>
      </c>
      <c r="E511" s="7">
        <f>ABS(3*'Risk Model'!$E$2*C511^2+2*'Risk Model'!$E$3*C511+'Risk Model'!$E$4)*'Risk Model to Scale'!$G$5</f>
        <v>6.1003287493490559</v>
      </c>
      <c r="F511" s="7">
        <f t="shared" si="18"/>
        <v>5.5647777597492682</v>
      </c>
    </row>
    <row r="512" spans="3:6" x14ac:dyDescent="0.2">
      <c r="C512" s="2">
        <f t="shared" si="17"/>
        <v>11.049999999999892</v>
      </c>
      <c r="D512" s="7">
        <f>ABS(2*'Risk Model'!$D$2*C512+'Risk Model'!$D$3)</f>
        <v>0.55534519699978446</v>
      </c>
      <c r="E512" s="7">
        <f>ABS(3*'Risk Model'!$E$2*C512^2+2*'Risk Model'!$E$3*C512+'Risk Model'!$E$4)*'Risk Model to Scale'!$G$5</f>
        <v>6.0907197918383496</v>
      </c>
      <c r="F512" s="7">
        <f t="shared" si="18"/>
        <v>5.5353745948385651</v>
      </c>
    </row>
    <row r="513" spans="3:6" x14ac:dyDescent="0.2">
      <c r="C513" s="2">
        <f t="shared" si="17"/>
        <v>11.059999999999892</v>
      </c>
      <c r="D513" s="7">
        <f>ABS(2*'Risk Model'!$D$2*C513+'Risk Model'!$D$3)</f>
        <v>0.57513940439978484</v>
      </c>
      <c r="E513" s="7">
        <f>ABS(3*'Risk Model'!$E$2*C513^2+2*'Risk Model'!$E$3*C513+'Risk Model'!$E$4)*'Risk Model to Scale'!$G$5</f>
        <v>6.0808854940905279</v>
      </c>
      <c r="F513" s="7">
        <f t="shared" si="18"/>
        <v>5.5057460896907431</v>
      </c>
    </row>
    <row r="514" spans="3:6" x14ac:dyDescent="0.2">
      <c r="C514" s="2">
        <f t="shared" si="17"/>
        <v>11.069999999999892</v>
      </c>
      <c r="D514" s="7">
        <f>ABS(2*'Risk Model'!$D$2*C514+'Risk Model'!$D$3)</f>
        <v>0.59493361179978521</v>
      </c>
      <c r="E514" s="7">
        <f>ABS(3*'Risk Model'!$E$2*C514^2+2*'Risk Model'!$E$3*C514+'Risk Model'!$E$4)*'Risk Model to Scale'!$G$5</f>
        <v>6.0708258561056496</v>
      </c>
      <c r="F514" s="7">
        <f t="shared" si="18"/>
        <v>5.4758922443058644</v>
      </c>
    </row>
    <row r="515" spans="3:6" x14ac:dyDescent="0.2">
      <c r="C515" s="2">
        <f t="shared" si="17"/>
        <v>11.079999999999892</v>
      </c>
      <c r="D515" s="7">
        <f>ABS(2*'Risk Model'!$D$2*C515+'Risk Model'!$D$3)</f>
        <v>0.61472781919978559</v>
      </c>
      <c r="E515" s="7">
        <f>ABS(3*'Risk Model'!$E$2*C515^2+2*'Risk Model'!$E$3*C515+'Risk Model'!$E$4)*'Risk Model to Scale'!$G$5</f>
        <v>6.0605408778836569</v>
      </c>
      <c r="F515" s="7">
        <f t="shared" si="18"/>
        <v>5.4458130586838713</v>
      </c>
    </row>
    <row r="516" spans="3:6" x14ac:dyDescent="0.2">
      <c r="C516" s="2">
        <f t="shared" si="17"/>
        <v>11.089999999999892</v>
      </c>
      <c r="D516" s="7">
        <f>ABS(2*'Risk Model'!$D$2*C516+'Risk Model'!$D$3)</f>
        <v>0.63452202659978241</v>
      </c>
      <c r="E516" s="7">
        <f>ABS(3*'Risk Model'!$E$2*C516^2+2*'Risk Model'!$E$3*C516+'Risk Model'!$E$4)*'Risk Model to Scale'!$G$5</f>
        <v>6.0500305594245489</v>
      </c>
      <c r="F516" s="7">
        <f t="shared" si="18"/>
        <v>5.4155085328247665</v>
      </c>
    </row>
    <row r="517" spans="3:6" x14ac:dyDescent="0.2">
      <c r="C517" s="2">
        <f t="shared" si="17"/>
        <v>11.099999999999891</v>
      </c>
      <c r="D517" s="7">
        <f>ABS(2*'Risk Model'!$D$2*C517+'Risk Model'!$D$3)</f>
        <v>0.65431623399978278</v>
      </c>
      <c r="E517" s="7">
        <f>ABS(3*'Risk Model'!$E$2*C517^2+2*'Risk Model'!$E$3*C517+'Risk Model'!$E$4)*'Risk Model to Scale'!$G$5</f>
        <v>6.0392949007283843</v>
      </c>
      <c r="F517" s="7">
        <f t="shared" si="18"/>
        <v>5.3849786667286015</v>
      </c>
    </row>
    <row r="518" spans="3:6" x14ac:dyDescent="0.2">
      <c r="C518" s="2">
        <f t="shared" si="17"/>
        <v>11.109999999999891</v>
      </c>
      <c r="D518" s="7">
        <f>ABS(2*'Risk Model'!$D$2*C518+'Risk Model'!$D$3)</f>
        <v>0.67411044139978316</v>
      </c>
      <c r="E518" s="7">
        <f>ABS(3*'Risk Model'!$E$2*C518^2+2*'Risk Model'!$E$3*C518+'Risk Model'!$E$4)*'Risk Model to Scale'!$G$5</f>
        <v>6.0283339017951638</v>
      </c>
      <c r="F518" s="7">
        <f t="shared" si="18"/>
        <v>5.3542234603953807</v>
      </c>
    </row>
    <row r="519" spans="3:6" x14ac:dyDescent="0.2">
      <c r="C519" s="2">
        <f t="shared" si="17"/>
        <v>11.119999999999891</v>
      </c>
      <c r="D519" s="7">
        <f>ABS(2*'Risk Model'!$D$2*C519+'Risk Model'!$D$3)</f>
        <v>0.69390464879978353</v>
      </c>
      <c r="E519" s="7">
        <f>ABS(3*'Risk Model'!$E$2*C519^2+2*'Risk Model'!$E$3*C519+'Risk Model'!$E$4)*'Risk Model to Scale'!$G$5</f>
        <v>6.017147562624829</v>
      </c>
      <c r="F519" s="7">
        <f t="shared" si="18"/>
        <v>5.3232429138250454</v>
      </c>
    </row>
    <row r="520" spans="3:6" x14ac:dyDescent="0.2">
      <c r="C520" s="2">
        <f t="shared" si="17"/>
        <v>11.129999999999891</v>
      </c>
      <c r="D520" s="7">
        <f>ABS(2*'Risk Model'!$D$2*C520+'Risk Model'!$D$3)</f>
        <v>0.7136988561997839</v>
      </c>
      <c r="E520" s="7">
        <f>ABS(3*'Risk Model'!$E$2*C520^2+2*'Risk Model'!$E$3*C520+'Risk Model'!$E$4)*'Risk Model to Scale'!$G$5</f>
        <v>6.0057358832174375</v>
      </c>
      <c r="F520" s="7">
        <f t="shared" si="18"/>
        <v>5.2920370270176535</v>
      </c>
    </row>
    <row r="521" spans="3:6" x14ac:dyDescent="0.2">
      <c r="C521" s="2">
        <f t="shared" ref="C521:C584" si="19">C520+$C$2</f>
        <v>11.13999999999989</v>
      </c>
      <c r="D521" s="7">
        <f>ABS(2*'Risk Model'!$D$2*C521+'Risk Model'!$D$3)</f>
        <v>0.73349306359978073</v>
      </c>
      <c r="E521" s="7">
        <f>ABS(3*'Risk Model'!$E$2*C521^2+2*'Risk Model'!$E$3*C521+'Risk Model'!$E$4)*'Risk Model to Scale'!$G$5</f>
        <v>5.9940988635729306</v>
      </c>
      <c r="F521" s="7">
        <f t="shared" si="18"/>
        <v>5.2606057999731499</v>
      </c>
    </row>
    <row r="522" spans="3:6" x14ac:dyDescent="0.2">
      <c r="C522" s="2">
        <f t="shared" si="19"/>
        <v>11.14999999999989</v>
      </c>
      <c r="D522" s="7">
        <f>ABS(2*'Risk Model'!$D$2*C522+'Risk Model'!$D$3)</f>
        <v>0.7532872709997811</v>
      </c>
      <c r="E522" s="7">
        <f>ABS(3*'Risk Model'!$E$2*C522^2+2*'Risk Model'!$E$3*C522+'Risk Model'!$E$4)*'Risk Model to Scale'!$G$5</f>
        <v>5.9822365036913681</v>
      </c>
      <c r="F522" s="7">
        <f t="shared" si="18"/>
        <v>5.228949232691587</v>
      </c>
    </row>
    <row r="523" spans="3:6" x14ac:dyDescent="0.2">
      <c r="C523" s="2">
        <f t="shared" si="19"/>
        <v>11.15999999999989</v>
      </c>
      <c r="D523" s="7">
        <f>ABS(2*'Risk Model'!$D$2*C523+'Risk Model'!$D$3)</f>
        <v>0.77308147839978147</v>
      </c>
      <c r="E523" s="7">
        <f>ABS(3*'Risk Model'!$E$2*C523^2+2*'Risk Model'!$E$3*C523+'Risk Model'!$E$4)*'Risk Model to Scale'!$G$5</f>
        <v>5.9701488035727195</v>
      </c>
      <c r="F523" s="7">
        <f t="shared" si="18"/>
        <v>5.197067325172938</v>
      </c>
    </row>
    <row r="524" spans="3:6" x14ac:dyDescent="0.2">
      <c r="C524" s="2">
        <f t="shared" si="19"/>
        <v>11.16999999999989</v>
      </c>
      <c r="D524" s="7">
        <f>ABS(2*'Risk Model'!$D$2*C524+'Risk Model'!$D$3)</f>
        <v>0.79287568579978185</v>
      </c>
      <c r="E524" s="7">
        <f>ABS(3*'Risk Model'!$E$2*C524^2+2*'Risk Model'!$E$3*C524+'Risk Model'!$E$4)*'Risk Model to Scale'!$G$5</f>
        <v>5.9578357632169565</v>
      </c>
      <c r="F524" s="7">
        <f t="shared" si="18"/>
        <v>5.1649600774171747</v>
      </c>
    </row>
    <row r="525" spans="3:6" x14ac:dyDescent="0.2">
      <c r="C525" s="2">
        <f t="shared" si="19"/>
        <v>11.17999999999989</v>
      </c>
      <c r="D525" s="7">
        <f>ABS(2*'Risk Model'!$D$2*C525+'Risk Model'!$D$3)</f>
        <v>0.81266989319977867</v>
      </c>
      <c r="E525" s="7">
        <f>ABS(3*'Risk Model'!$E$2*C525^2+2*'Risk Model'!$E$3*C525+'Risk Model'!$E$4)*'Risk Model to Scale'!$G$5</f>
        <v>5.9452973826241369</v>
      </c>
      <c r="F525" s="7">
        <f t="shared" si="18"/>
        <v>5.1326274894243582</v>
      </c>
    </row>
    <row r="526" spans="3:6" x14ac:dyDescent="0.2">
      <c r="C526" s="2">
        <f t="shared" si="19"/>
        <v>11.189999999999889</v>
      </c>
      <c r="D526" s="7">
        <f>ABS(2*'Risk Model'!$D$2*C526+'Risk Model'!$D$3)</f>
        <v>0.83246410059977904</v>
      </c>
      <c r="E526" s="7">
        <f>ABS(3*'Risk Model'!$E$2*C526^2+2*'Risk Model'!$E$3*C526+'Risk Model'!$E$4)*'Risk Model to Scale'!$G$5</f>
        <v>5.9325336617941735</v>
      </c>
      <c r="F526" s="7">
        <f t="shared" si="18"/>
        <v>5.1000695611943945</v>
      </c>
    </row>
    <row r="527" spans="3:6" x14ac:dyDescent="0.2">
      <c r="C527" s="2">
        <f t="shared" si="19"/>
        <v>11.199999999999889</v>
      </c>
      <c r="D527" s="7">
        <f>ABS(2*'Risk Model'!$D$2*C527+'Risk Model'!$D$3)</f>
        <v>0.85225830799977942</v>
      </c>
      <c r="E527" s="7">
        <f>ABS(3*'Risk Model'!$E$2*C527^2+2*'Risk Model'!$E$3*C527+'Risk Model'!$E$4)*'Risk Model to Scale'!$G$5</f>
        <v>5.9195446007271828</v>
      </c>
      <c r="F527" s="7">
        <f t="shared" si="18"/>
        <v>5.0672862927274034</v>
      </c>
    </row>
    <row r="528" spans="3:6" x14ac:dyDescent="0.2">
      <c r="C528" s="2">
        <f t="shared" si="19"/>
        <v>11.209999999999889</v>
      </c>
      <c r="D528" s="7">
        <f>ABS(2*'Risk Model'!$D$2*C528+'Risk Model'!$D$3)</f>
        <v>0.87205251539977979</v>
      </c>
      <c r="E528" s="7">
        <f>ABS(3*'Risk Model'!$E$2*C528^2+2*'Risk Model'!$E$3*C528+'Risk Model'!$E$4)*'Risk Model to Scale'!$G$5</f>
        <v>5.9063301994231061</v>
      </c>
      <c r="F528" s="7">
        <f t="shared" si="18"/>
        <v>5.0342776840233263</v>
      </c>
    </row>
    <row r="529" spans="3:6" x14ac:dyDescent="0.2">
      <c r="C529" s="2">
        <f t="shared" si="19"/>
        <v>11.219999999999889</v>
      </c>
      <c r="D529" s="7">
        <f>ABS(2*'Risk Model'!$D$2*C529+'Risk Model'!$D$3)</f>
        <v>0.89184672279977661</v>
      </c>
      <c r="E529" s="7">
        <f>ABS(3*'Risk Model'!$E$2*C529^2+2*'Risk Model'!$E$3*C529+'Risk Model'!$E$4)*'Risk Model to Scale'!$G$5</f>
        <v>5.8928904578819443</v>
      </c>
      <c r="F529" s="7">
        <f t="shared" si="18"/>
        <v>5.0010437350821677</v>
      </c>
    </row>
    <row r="530" spans="3:6" x14ac:dyDescent="0.2">
      <c r="C530" s="2">
        <f t="shared" si="19"/>
        <v>11.229999999999889</v>
      </c>
      <c r="D530" s="7">
        <f>ABS(2*'Risk Model'!$D$2*C530+'Risk Model'!$D$3)</f>
        <v>0.91164093019977699</v>
      </c>
      <c r="E530" s="7">
        <f>ABS(3*'Risk Model'!$E$2*C530^2+2*'Risk Model'!$E$3*C530+'Risk Model'!$E$4)*'Risk Model to Scale'!$G$5</f>
        <v>5.8792253761036974</v>
      </c>
      <c r="F530" s="7">
        <f t="shared" si="18"/>
        <v>4.9675844459039205</v>
      </c>
    </row>
    <row r="531" spans="3:6" x14ac:dyDescent="0.2">
      <c r="C531" s="2">
        <f t="shared" si="19"/>
        <v>11.239999999999888</v>
      </c>
      <c r="D531" s="7">
        <f>ABS(2*'Risk Model'!$D$2*C531+'Risk Model'!$D$3)</f>
        <v>0.93143513759977736</v>
      </c>
      <c r="E531" s="7">
        <f>ABS(3*'Risk Model'!$E$2*C531^2+2*'Risk Model'!$E$3*C531+'Risk Model'!$E$4)*'Risk Model to Scale'!$G$5</f>
        <v>5.8653349540883353</v>
      </c>
      <c r="F531" s="7">
        <f t="shared" si="18"/>
        <v>4.9338998164885579</v>
      </c>
    </row>
    <row r="532" spans="3:6" x14ac:dyDescent="0.2">
      <c r="C532" s="2">
        <f t="shared" si="19"/>
        <v>11.249999999999888</v>
      </c>
      <c r="D532" s="7">
        <f>ABS(2*'Risk Model'!$D$2*C532+'Risk Model'!$D$3)</f>
        <v>0.95122934499977774</v>
      </c>
      <c r="E532" s="7">
        <f>ABS(3*'Risk Model'!$E$2*C532^2+2*'Risk Model'!$E$3*C532+'Risk Model'!$E$4)*'Risk Model to Scale'!$G$5</f>
        <v>5.8512191918359457</v>
      </c>
      <c r="F532" s="7">
        <f t="shared" si="18"/>
        <v>4.899989846836168</v>
      </c>
    </row>
    <row r="533" spans="3:6" x14ac:dyDescent="0.2">
      <c r="C533" s="2">
        <f t="shared" si="19"/>
        <v>11.259999999999888</v>
      </c>
      <c r="D533" s="7">
        <f>ABS(2*'Risk Model'!$D$2*C533+'Risk Model'!$D$3)</f>
        <v>0.97102355239977811</v>
      </c>
      <c r="E533" s="7">
        <f>ABS(3*'Risk Model'!$E$2*C533^2+2*'Risk Model'!$E$3*C533+'Risk Model'!$E$4)*'Risk Model to Scale'!$G$5</f>
        <v>5.8368780893464418</v>
      </c>
      <c r="F533" s="7">
        <f t="shared" si="18"/>
        <v>4.8658545369466637</v>
      </c>
    </row>
    <row r="534" spans="3:6" x14ac:dyDescent="0.2">
      <c r="C534" s="2">
        <f t="shared" si="19"/>
        <v>11.269999999999888</v>
      </c>
      <c r="D534" s="7">
        <f>ABS(2*'Risk Model'!$D$2*C534+'Risk Model'!$D$3)</f>
        <v>0.99081775979977493</v>
      </c>
      <c r="E534" s="7">
        <f>ABS(3*'Risk Model'!$E$2*C534^2+2*'Risk Model'!$E$3*C534+'Risk Model'!$E$4)*'Risk Model to Scale'!$G$5</f>
        <v>5.8223116466198519</v>
      </c>
      <c r="F534" s="7">
        <f t="shared" si="18"/>
        <v>4.831493886820077</v>
      </c>
    </row>
    <row r="535" spans="3:6" x14ac:dyDescent="0.2">
      <c r="C535" s="2">
        <f t="shared" si="19"/>
        <v>11.279999999999887</v>
      </c>
      <c r="D535" s="7">
        <f>ABS(2*'Risk Model'!$D$2*C535+'Risk Model'!$D$3)</f>
        <v>1.0106119671997753</v>
      </c>
      <c r="E535" s="7">
        <f>ABS(3*'Risk Model'!$E$2*C535^2+2*'Risk Model'!$E$3*C535+'Risk Model'!$E$4)*'Risk Model to Scale'!$G$5</f>
        <v>5.8075198636561769</v>
      </c>
      <c r="F535" s="7">
        <f t="shared" si="18"/>
        <v>4.7969078964564016</v>
      </c>
    </row>
    <row r="536" spans="3:6" x14ac:dyDescent="0.2">
      <c r="C536" s="2">
        <f t="shared" si="19"/>
        <v>11.289999999999887</v>
      </c>
      <c r="D536" s="7">
        <f>ABS(2*'Risk Model'!$D$2*C536+'Risk Model'!$D$3)</f>
        <v>1.0304061745997757</v>
      </c>
      <c r="E536" s="7">
        <f>ABS(3*'Risk Model'!$E$2*C536^2+2*'Risk Model'!$E$3*C536+'Risk Model'!$E$4)*'Risk Model to Scale'!$G$5</f>
        <v>5.7925027404553573</v>
      </c>
      <c r="F536" s="7">
        <f t="shared" si="18"/>
        <v>4.7620965658555816</v>
      </c>
    </row>
    <row r="537" spans="3:6" x14ac:dyDescent="0.2">
      <c r="C537" s="2">
        <f t="shared" si="19"/>
        <v>11.299999999999887</v>
      </c>
      <c r="D537" s="7">
        <f>ABS(2*'Risk Model'!$D$2*C537+'Risk Model'!$D$3)</f>
        <v>1.0502003819997761</v>
      </c>
      <c r="E537" s="7">
        <f>ABS(3*'Risk Model'!$E$2*C537^2+2*'Risk Model'!$E$3*C537+'Risk Model'!$E$4)*'Risk Model to Scale'!$G$5</f>
        <v>5.7772602770175103</v>
      </c>
      <c r="F537" s="7">
        <f t="shared" si="18"/>
        <v>4.7270598950177343</v>
      </c>
    </row>
    <row r="538" spans="3:6" x14ac:dyDescent="0.2">
      <c r="C538" s="2">
        <f t="shared" si="19"/>
        <v>11.309999999999887</v>
      </c>
      <c r="D538" s="7">
        <f>ABS(2*'Risk Model'!$D$2*C538+'Risk Model'!$D$3)</f>
        <v>1.0699945893997729</v>
      </c>
      <c r="E538" s="7">
        <f>ABS(3*'Risk Model'!$E$2*C538^2+2*'Risk Model'!$E$3*C538+'Risk Model'!$E$4)*'Risk Model to Scale'!$G$5</f>
        <v>5.7617924733425783</v>
      </c>
      <c r="F538" s="7">
        <f t="shared" si="18"/>
        <v>4.6917978839428054</v>
      </c>
    </row>
    <row r="539" spans="3:6" x14ac:dyDescent="0.2">
      <c r="C539" s="2">
        <f t="shared" si="19"/>
        <v>11.319999999999887</v>
      </c>
      <c r="D539" s="7">
        <f>ABS(2*'Risk Model'!$D$2*C539+'Risk Model'!$D$3)</f>
        <v>1.0897887967997733</v>
      </c>
      <c r="E539" s="7">
        <f>ABS(3*'Risk Model'!$E$2*C539^2+2*'Risk Model'!$E$3*C539+'Risk Model'!$E$4)*'Risk Model to Scale'!$G$5</f>
        <v>5.7460993294305904</v>
      </c>
      <c r="F539" s="7">
        <f t="shared" si="18"/>
        <v>4.6563105326308172</v>
      </c>
    </row>
    <row r="540" spans="3:6" x14ac:dyDescent="0.2">
      <c r="C540" s="2">
        <f t="shared" si="19"/>
        <v>11.329999999999886</v>
      </c>
      <c r="D540" s="7">
        <f>ABS(2*'Risk Model'!$D$2*C540+'Risk Model'!$D$3)</f>
        <v>1.1095830041997736</v>
      </c>
      <c r="E540" s="7">
        <f>ABS(3*'Risk Model'!$E$2*C540^2+2*'Risk Model'!$E$3*C540+'Risk Model'!$E$4)*'Risk Model to Scale'!$G$5</f>
        <v>5.730180845281458</v>
      </c>
      <c r="F540" s="7">
        <f t="shared" si="18"/>
        <v>4.6205978410816844</v>
      </c>
    </row>
    <row r="541" spans="3:6" x14ac:dyDescent="0.2">
      <c r="C541" s="2">
        <f t="shared" si="19"/>
        <v>11.339999999999886</v>
      </c>
      <c r="D541" s="7">
        <f>ABS(2*'Risk Model'!$D$2*C541+'Risk Model'!$D$3)</f>
        <v>1.129377211599774</v>
      </c>
      <c r="E541" s="7">
        <f>ABS(3*'Risk Model'!$E$2*C541^2+2*'Risk Model'!$E$3*C541+'Risk Model'!$E$4)*'Risk Model to Scale'!$G$5</f>
        <v>5.7140370208952982</v>
      </c>
      <c r="F541" s="7">
        <f t="shared" si="18"/>
        <v>4.5846598092955242</v>
      </c>
    </row>
    <row r="542" spans="3:6" x14ac:dyDescent="0.2">
      <c r="C542" s="2">
        <f t="shared" si="19"/>
        <v>11.349999999999886</v>
      </c>
      <c r="D542" s="7">
        <f>ABS(2*'Risk Model'!$D$2*C542+'Risk Model'!$D$3)</f>
        <v>1.1491714189997744</v>
      </c>
      <c r="E542" s="7">
        <f>ABS(3*'Risk Model'!$E$2*C542^2+2*'Risk Model'!$E$3*C542+'Risk Model'!$E$4)*'Risk Model to Scale'!$G$5</f>
        <v>5.6976678562720533</v>
      </c>
      <c r="F542" s="7">
        <f t="shared" si="18"/>
        <v>4.5484964372722789</v>
      </c>
    </row>
    <row r="543" spans="3:6" x14ac:dyDescent="0.2">
      <c r="C543" s="2">
        <f t="shared" si="19"/>
        <v>11.359999999999886</v>
      </c>
      <c r="D543" s="7">
        <f>ABS(2*'Risk Model'!$D$2*C543+'Risk Model'!$D$3)</f>
        <v>1.1689656263997712</v>
      </c>
      <c r="E543" s="7">
        <f>ABS(3*'Risk Model'!$E$2*C543^2+2*'Risk Model'!$E$3*C543+'Risk Model'!$E$4)*'Risk Model to Scale'!$G$5</f>
        <v>5.6810733514116638</v>
      </c>
      <c r="F543" s="7">
        <f t="shared" si="18"/>
        <v>4.5121077250118926</v>
      </c>
    </row>
    <row r="544" spans="3:6" x14ac:dyDescent="0.2">
      <c r="C544" s="2">
        <f t="shared" si="19"/>
        <v>11.369999999999886</v>
      </c>
      <c r="D544" s="7">
        <f>ABS(2*'Risk Model'!$D$2*C544+'Risk Model'!$D$3)</f>
        <v>1.1887598337997716</v>
      </c>
      <c r="E544" s="7">
        <f>ABS(3*'Risk Model'!$E$2*C544^2+2*'Risk Model'!$E$3*C544+'Risk Model'!$E$4)*'Risk Model to Scale'!$G$5</f>
        <v>5.664253506314247</v>
      </c>
      <c r="F544" s="7">
        <f t="shared" si="18"/>
        <v>4.4754936725144754</v>
      </c>
    </row>
    <row r="545" spans="3:6" x14ac:dyDescent="0.2">
      <c r="C545" s="2">
        <f t="shared" si="19"/>
        <v>11.379999999999885</v>
      </c>
      <c r="D545" s="7">
        <f>ABS(2*'Risk Model'!$D$2*C545+'Risk Model'!$D$3)</f>
        <v>1.2085540411997719</v>
      </c>
      <c r="E545" s="7">
        <f>ABS(3*'Risk Model'!$E$2*C545^2+2*'Risk Model'!$E$3*C545+'Risk Model'!$E$4)*'Risk Model to Scale'!$G$5</f>
        <v>5.647208320979745</v>
      </c>
      <c r="F545" s="7">
        <f t="shared" si="18"/>
        <v>4.4386542797799731</v>
      </c>
    </row>
    <row r="546" spans="3:6" x14ac:dyDescent="0.2">
      <c r="C546" s="2">
        <f t="shared" si="19"/>
        <v>11.389999999999885</v>
      </c>
      <c r="D546" s="7">
        <f>ABS(2*'Risk Model'!$D$2*C546+'Risk Model'!$D$3)</f>
        <v>1.2283482485997723</v>
      </c>
      <c r="E546" s="7">
        <f>ABS(3*'Risk Model'!$E$2*C546^2+2*'Risk Model'!$E$3*C546+'Risk Model'!$E$4)*'Risk Model to Scale'!$G$5</f>
        <v>5.62993779540807</v>
      </c>
      <c r="F546" s="7">
        <f t="shared" si="18"/>
        <v>4.4015895468082977</v>
      </c>
    </row>
    <row r="547" spans="3:6" x14ac:dyDescent="0.2">
      <c r="C547" s="2">
        <f t="shared" si="19"/>
        <v>11.399999999999885</v>
      </c>
      <c r="D547" s="7">
        <f>ABS(2*'Risk Model'!$D$2*C547+'Risk Model'!$D$3)</f>
        <v>1.2481424559997691</v>
      </c>
      <c r="E547" s="7">
        <f>ABS(3*'Risk Model'!$E$2*C547^2+2*'Risk Model'!$E$3*C547+'Risk Model'!$E$4)*'Risk Model to Scale'!$G$5</f>
        <v>5.612441929599397</v>
      </c>
      <c r="F547" s="7">
        <f t="shared" si="18"/>
        <v>4.3642994735996279</v>
      </c>
    </row>
    <row r="548" spans="3:6" x14ac:dyDescent="0.2">
      <c r="C548" s="2">
        <f t="shared" si="19"/>
        <v>11.409999999999885</v>
      </c>
      <c r="D548" s="7">
        <f>ABS(2*'Risk Model'!$D$2*C548+'Risk Model'!$D$3)</f>
        <v>1.2679366633997695</v>
      </c>
      <c r="E548" s="7">
        <f>ABS(3*'Risk Model'!$E$2*C548^2+2*'Risk Model'!$E$3*C548+'Risk Model'!$E$4)*'Risk Model to Scale'!$G$5</f>
        <v>5.5947207235536096</v>
      </c>
      <c r="F548" s="7">
        <f t="shared" si="18"/>
        <v>4.3267840601538401</v>
      </c>
    </row>
    <row r="549" spans="3:6" x14ac:dyDescent="0.2">
      <c r="C549" s="2">
        <f t="shared" si="19"/>
        <v>11.419999999999884</v>
      </c>
      <c r="D549" s="7">
        <f>ABS(2*'Risk Model'!$D$2*C549+'Risk Model'!$D$3)</f>
        <v>1.2877308707997699</v>
      </c>
      <c r="E549" s="7">
        <f>ABS(3*'Risk Model'!$E$2*C549^2+2*'Risk Model'!$E$3*C549+'Risk Model'!$E$4)*'Risk Model to Scale'!$G$5</f>
        <v>5.5767741772707353</v>
      </c>
      <c r="F549" s="7">
        <f t="shared" si="18"/>
        <v>4.2890433064709654</v>
      </c>
    </row>
    <row r="550" spans="3:6" x14ac:dyDescent="0.2">
      <c r="C550" s="2">
        <f t="shared" si="19"/>
        <v>11.429999999999884</v>
      </c>
      <c r="D550" s="7">
        <f>ABS(2*'Risk Model'!$D$2*C550+'Risk Model'!$D$3)</f>
        <v>1.3075250781997703</v>
      </c>
      <c r="E550" s="7">
        <f>ABS(3*'Risk Model'!$E$2*C550^2+2*'Risk Model'!$E$3*C550+'Risk Model'!$E$4)*'Risk Model to Scale'!$G$5</f>
        <v>5.5586022907508061</v>
      </c>
      <c r="F550" s="7">
        <f t="shared" si="18"/>
        <v>4.2510772125510359</v>
      </c>
    </row>
    <row r="551" spans="3:6" x14ac:dyDescent="0.2">
      <c r="C551" s="2">
        <f t="shared" si="19"/>
        <v>11.439999999999884</v>
      </c>
      <c r="D551" s="7">
        <f>ABS(2*'Risk Model'!$D$2*C551+'Risk Model'!$D$3)</f>
        <v>1.3273192855997706</v>
      </c>
      <c r="E551" s="7">
        <f>ABS(3*'Risk Model'!$E$2*C551^2+2*'Risk Model'!$E$3*C551+'Risk Model'!$E$4)*'Risk Model to Scale'!$G$5</f>
        <v>5.5402050639937901</v>
      </c>
      <c r="F551" s="7">
        <f t="shared" ref="F551:F614" si="20">E551-D551</f>
        <v>4.2128857783940195</v>
      </c>
    </row>
    <row r="552" spans="3:6" x14ac:dyDescent="0.2">
      <c r="C552" s="2">
        <f t="shared" si="19"/>
        <v>11.449999999999884</v>
      </c>
      <c r="D552" s="7">
        <f>ABS(2*'Risk Model'!$D$2*C552+'Risk Model'!$D$3)</f>
        <v>1.3471134929997675</v>
      </c>
      <c r="E552" s="7">
        <f>ABS(3*'Risk Model'!$E$2*C552^2+2*'Risk Model'!$E$3*C552+'Risk Model'!$E$4)*'Risk Model to Scale'!$G$5</f>
        <v>5.5215824969996605</v>
      </c>
      <c r="F552" s="7">
        <f t="shared" si="20"/>
        <v>4.1744690039998931</v>
      </c>
    </row>
    <row r="553" spans="3:6" x14ac:dyDescent="0.2">
      <c r="C553" s="2">
        <f t="shared" si="19"/>
        <v>11.459999999999884</v>
      </c>
      <c r="D553" s="7">
        <f>ABS(2*'Risk Model'!$D$2*C553+'Risk Model'!$D$3)</f>
        <v>1.3669077003997678</v>
      </c>
      <c r="E553" s="7">
        <f>ABS(3*'Risk Model'!$E$2*C553^2+2*'Risk Model'!$E$3*C553+'Risk Model'!$E$4)*'Risk Model to Scale'!$G$5</f>
        <v>5.5027345897684734</v>
      </c>
      <c r="F553" s="7">
        <f t="shared" si="20"/>
        <v>4.1358268893687056</v>
      </c>
    </row>
    <row r="554" spans="3:6" x14ac:dyDescent="0.2">
      <c r="C554" s="2">
        <f t="shared" si="19"/>
        <v>11.469999999999883</v>
      </c>
      <c r="D554" s="7">
        <f>ABS(2*'Risk Model'!$D$2*C554+'Risk Model'!$D$3)</f>
        <v>1.3867019077997682</v>
      </c>
      <c r="E554" s="7">
        <f>ABS(3*'Risk Model'!$E$2*C554^2+2*'Risk Model'!$E$3*C554+'Risk Model'!$E$4)*'Risk Model to Scale'!$G$5</f>
        <v>5.4836613423001728</v>
      </c>
      <c r="F554" s="7">
        <f t="shared" si="20"/>
        <v>4.0969594345004046</v>
      </c>
    </row>
    <row r="555" spans="3:6" x14ac:dyDescent="0.2">
      <c r="C555" s="2">
        <f t="shared" si="19"/>
        <v>11.479999999999883</v>
      </c>
      <c r="D555" s="7">
        <f>ABS(2*'Risk Model'!$D$2*C555+'Risk Model'!$D$3)</f>
        <v>1.4064961151997686</v>
      </c>
      <c r="E555" s="7">
        <f>ABS(3*'Risk Model'!$E$2*C555^2+2*'Risk Model'!$E$3*C555+'Risk Model'!$E$4)*'Risk Model to Scale'!$G$5</f>
        <v>5.4643627545948439</v>
      </c>
      <c r="F555" s="7">
        <f t="shared" si="20"/>
        <v>4.0578666393950753</v>
      </c>
    </row>
    <row r="556" spans="3:6" x14ac:dyDescent="0.2">
      <c r="C556" s="2">
        <f t="shared" si="19"/>
        <v>11.489999999999883</v>
      </c>
      <c r="D556" s="7">
        <f>ABS(2*'Risk Model'!$D$2*C556+'Risk Model'!$D$3)</f>
        <v>1.4262903225997654</v>
      </c>
      <c r="E556" s="7">
        <f>ABS(3*'Risk Model'!$E$2*C556^2+2*'Risk Model'!$E$3*C556+'Risk Model'!$E$4)*'Risk Model to Scale'!$G$5</f>
        <v>5.4448388266523127</v>
      </c>
      <c r="F556" s="7">
        <f t="shared" si="20"/>
        <v>4.0185485040525473</v>
      </c>
    </row>
    <row r="557" spans="3:6" x14ac:dyDescent="0.2">
      <c r="C557" s="2">
        <f t="shared" si="19"/>
        <v>11.499999999999883</v>
      </c>
      <c r="D557" s="7">
        <f>ABS(2*'Risk Model'!$D$2*C557+'Risk Model'!$D$3)</f>
        <v>1.4460845299997658</v>
      </c>
      <c r="E557" s="7">
        <f>ABS(3*'Risk Model'!$E$2*C557^2+2*'Risk Model'!$E$3*C557+'Risk Model'!$E$4)*'Risk Model to Scale'!$G$5</f>
        <v>5.4250895584727843</v>
      </c>
      <c r="F557" s="7">
        <f t="shared" si="20"/>
        <v>3.9790050284730185</v>
      </c>
    </row>
    <row r="558" spans="3:6" x14ac:dyDescent="0.2">
      <c r="C558" s="2">
        <f t="shared" si="19"/>
        <v>11.509999999999883</v>
      </c>
      <c r="D558" s="7">
        <f>ABS(2*'Risk Model'!$D$2*C558+'Risk Model'!$D$3)</f>
        <v>1.4658787373997662</v>
      </c>
      <c r="E558" s="7">
        <f>ABS(3*'Risk Model'!$E$2*C558^2+2*'Risk Model'!$E$3*C558+'Risk Model'!$E$4)*'Risk Model to Scale'!$G$5</f>
        <v>5.4051149500561699</v>
      </c>
      <c r="F558" s="7">
        <f t="shared" si="20"/>
        <v>3.9392362126564038</v>
      </c>
    </row>
    <row r="559" spans="3:6" x14ac:dyDescent="0.2">
      <c r="C559" s="2">
        <f t="shared" si="19"/>
        <v>11.519999999999882</v>
      </c>
      <c r="D559" s="7">
        <f>ABS(2*'Risk Model'!$D$2*C559+'Risk Model'!$D$3)</f>
        <v>1.4856729447997665</v>
      </c>
      <c r="E559" s="7">
        <f>ABS(3*'Risk Model'!$E$2*C559^2+2*'Risk Model'!$E$3*C559+'Risk Model'!$E$4)*'Risk Model to Scale'!$G$5</f>
        <v>5.3849150014024403</v>
      </c>
      <c r="F559" s="7">
        <f t="shared" si="20"/>
        <v>3.8992420566026738</v>
      </c>
    </row>
    <row r="560" spans="3:6" x14ac:dyDescent="0.2">
      <c r="C560" s="2">
        <f t="shared" si="19"/>
        <v>11.529999999999882</v>
      </c>
      <c r="D560" s="7">
        <f>ABS(2*'Risk Model'!$D$2*C560+'Risk Model'!$D$3)</f>
        <v>1.5054671521997669</v>
      </c>
      <c r="E560" s="7">
        <f>ABS(3*'Risk Model'!$E$2*C560^2+2*'Risk Model'!$E$3*C560+'Risk Model'!$E$4)*'Risk Model to Scale'!$G$5</f>
        <v>5.3644897125116842</v>
      </c>
      <c r="F560" s="7">
        <f t="shared" si="20"/>
        <v>3.8590225603119173</v>
      </c>
    </row>
    <row r="561" spans="3:6" x14ac:dyDescent="0.2">
      <c r="C561" s="2">
        <f t="shared" si="19"/>
        <v>11.539999999999882</v>
      </c>
      <c r="D561" s="7">
        <f>ABS(2*'Risk Model'!$D$2*C561+'Risk Model'!$D$3)</f>
        <v>1.5252613595997637</v>
      </c>
      <c r="E561" s="7">
        <f>ABS(3*'Risk Model'!$E$2*C561^2+2*'Risk Model'!$E$3*C561+'Risk Model'!$E$4)*'Risk Model to Scale'!$G$5</f>
        <v>5.3438390833837834</v>
      </c>
      <c r="F561" s="7">
        <f t="shared" si="20"/>
        <v>3.8185777237840197</v>
      </c>
    </row>
    <row r="562" spans="3:6" x14ac:dyDescent="0.2">
      <c r="C562" s="2">
        <f t="shared" si="19"/>
        <v>11.549999999999882</v>
      </c>
      <c r="D562" s="7">
        <f>ABS(2*'Risk Model'!$D$2*C562+'Risk Model'!$D$3)</f>
        <v>1.5450555669997641</v>
      </c>
      <c r="E562" s="7">
        <f>ABS(3*'Risk Model'!$E$2*C562^2+2*'Risk Model'!$E$3*C562+'Risk Model'!$E$4)*'Risk Model to Scale'!$G$5</f>
        <v>5.3229631140188269</v>
      </c>
      <c r="F562" s="7">
        <f t="shared" si="20"/>
        <v>3.7779075470190628</v>
      </c>
    </row>
    <row r="563" spans="3:6" x14ac:dyDescent="0.2">
      <c r="C563" s="2">
        <f t="shared" si="19"/>
        <v>11.559999999999881</v>
      </c>
      <c r="D563" s="7">
        <f>ABS(2*'Risk Model'!$D$2*C563+'Risk Model'!$D$3)</f>
        <v>1.5648497743997645</v>
      </c>
      <c r="E563" s="7">
        <f>ABS(3*'Risk Model'!$E$2*C563^2+2*'Risk Model'!$E$3*C563+'Risk Model'!$E$4)*'Risk Model to Scale'!$G$5</f>
        <v>5.3018618044167845</v>
      </c>
      <c r="F563" s="7">
        <f t="shared" si="20"/>
        <v>3.73701203001702</v>
      </c>
    </row>
    <row r="564" spans="3:6" x14ac:dyDescent="0.2">
      <c r="C564" s="2">
        <f t="shared" si="19"/>
        <v>11.569999999999881</v>
      </c>
      <c r="D564" s="7">
        <f>ABS(2*'Risk Model'!$D$2*C564+'Risk Model'!$D$3)</f>
        <v>1.5846439817997648</v>
      </c>
      <c r="E564" s="7">
        <f>ABS(3*'Risk Model'!$E$2*C564^2+2*'Risk Model'!$E$3*C564+'Risk Model'!$E$4)*'Risk Model to Scale'!$G$5</f>
        <v>5.2805351545776853</v>
      </c>
      <c r="F564" s="7">
        <f t="shared" si="20"/>
        <v>3.6958911727779205</v>
      </c>
    </row>
    <row r="565" spans="3:6" x14ac:dyDescent="0.2">
      <c r="C565" s="2">
        <f t="shared" si="19"/>
        <v>11.579999999999881</v>
      </c>
      <c r="D565" s="7">
        <f>ABS(2*'Risk Model'!$D$2*C565+'Risk Model'!$D$3)</f>
        <v>1.6044381891997617</v>
      </c>
      <c r="E565" s="7">
        <f>ABS(3*'Risk Model'!$E$2*C565^2+2*'Risk Model'!$E$3*C565+'Risk Model'!$E$4)*'Risk Model to Scale'!$G$5</f>
        <v>5.2589831645014717</v>
      </c>
      <c r="F565" s="7">
        <f t="shared" si="20"/>
        <v>3.6545449753017101</v>
      </c>
    </row>
    <row r="566" spans="3:6" x14ac:dyDescent="0.2">
      <c r="C566" s="2">
        <f t="shared" si="19"/>
        <v>11.589999999999881</v>
      </c>
      <c r="D566" s="7">
        <f>ABS(2*'Risk Model'!$D$2*C566+'Risk Model'!$D$3)</f>
        <v>1.624232396599762</v>
      </c>
      <c r="E566" s="7">
        <f>ABS(3*'Risk Model'!$E$2*C566^2+2*'Risk Model'!$E$3*C566+'Risk Model'!$E$4)*'Risk Model to Scale'!$G$5</f>
        <v>5.2372058341880852</v>
      </c>
      <c r="F566" s="7">
        <f t="shared" si="20"/>
        <v>3.6129734375883231</v>
      </c>
    </row>
    <row r="567" spans="3:6" x14ac:dyDescent="0.2">
      <c r="C567" s="2">
        <f t="shared" si="19"/>
        <v>11.599999999999881</v>
      </c>
      <c r="D567" s="7">
        <f>ABS(2*'Risk Model'!$D$2*C567+'Risk Model'!$D$3)</f>
        <v>1.6440266039997624</v>
      </c>
      <c r="E567" s="7">
        <f>ABS(3*'Risk Model'!$E$2*C567^2+2*'Risk Model'!$E$3*C567+'Risk Model'!$E$4)*'Risk Model to Scale'!$G$5</f>
        <v>5.2152031636377298</v>
      </c>
      <c r="F567" s="7">
        <f t="shared" si="20"/>
        <v>3.5711765596379674</v>
      </c>
    </row>
    <row r="568" spans="3:6" x14ac:dyDescent="0.2">
      <c r="C568" s="2">
        <f t="shared" si="19"/>
        <v>11.60999999999988</v>
      </c>
      <c r="D568" s="7">
        <f>ABS(2*'Risk Model'!$D$2*C568+'Risk Model'!$D$3)</f>
        <v>1.6638208113997628</v>
      </c>
      <c r="E568" s="7">
        <f>ABS(3*'Risk Model'!$E$2*C568^2+2*'Risk Model'!$E$3*C568+'Risk Model'!$E$4)*'Risk Model to Scale'!$G$5</f>
        <v>5.1929751528502592</v>
      </c>
      <c r="F568" s="7">
        <f t="shared" si="20"/>
        <v>3.5291543414504964</v>
      </c>
    </row>
    <row r="569" spans="3:6" x14ac:dyDescent="0.2">
      <c r="C569" s="2">
        <f t="shared" si="19"/>
        <v>11.61999999999988</v>
      </c>
      <c r="D569" s="7">
        <f>ABS(2*'Risk Model'!$D$2*C569+'Risk Model'!$D$3)</f>
        <v>1.6836150187997632</v>
      </c>
      <c r="E569" s="7">
        <f>ABS(3*'Risk Model'!$E$2*C569^2+2*'Risk Model'!$E$3*C569+'Risk Model'!$E$4)*'Risk Model to Scale'!$G$5</f>
        <v>5.1705218018256742</v>
      </c>
      <c r="F569" s="7">
        <f t="shared" si="20"/>
        <v>3.4869067830259111</v>
      </c>
    </row>
    <row r="570" spans="3:6" x14ac:dyDescent="0.2">
      <c r="C570" s="2">
        <f t="shared" si="19"/>
        <v>11.62999999999988</v>
      </c>
      <c r="D570" s="7">
        <f>ABS(2*'Risk Model'!$D$2*C570+'Risk Model'!$D$3)</f>
        <v>1.70340922619976</v>
      </c>
      <c r="E570" s="7">
        <f>ABS(3*'Risk Model'!$E$2*C570^2+2*'Risk Model'!$E$3*C570+'Risk Model'!$E$4)*'Risk Model to Scale'!$G$5</f>
        <v>5.1478431105640619</v>
      </c>
      <c r="F570" s="7">
        <f t="shared" si="20"/>
        <v>3.4444338843643019</v>
      </c>
    </row>
    <row r="571" spans="3:6" x14ac:dyDescent="0.2">
      <c r="C571" s="2">
        <f t="shared" si="19"/>
        <v>11.63999999999988</v>
      </c>
      <c r="D571" s="7">
        <f>ABS(2*'Risk Model'!$D$2*C571+'Risk Model'!$D$3)</f>
        <v>1.7232034335997604</v>
      </c>
      <c r="E571" s="7">
        <f>ABS(3*'Risk Model'!$E$2*C571^2+2*'Risk Model'!$E$3*C571+'Risk Model'!$E$4)*'Risk Model to Scale'!$G$5</f>
        <v>5.1249390790653351</v>
      </c>
      <c r="F571" s="7">
        <f t="shared" si="20"/>
        <v>3.4017356454655747</v>
      </c>
    </row>
    <row r="572" spans="3:6" x14ac:dyDescent="0.2">
      <c r="C572" s="2">
        <f t="shared" si="19"/>
        <v>11.64999999999988</v>
      </c>
      <c r="D572" s="7">
        <f>ABS(2*'Risk Model'!$D$2*C572+'Risk Model'!$D$3)</f>
        <v>1.7429976409997607</v>
      </c>
      <c r="E572" s="7">
        <f>ABS(3*'Risk Model'!$E$2*C572^2+2*'Risk Model'!$E$3*C572+'Risk Model'!$E$4)*'Risk Model to Scale'!$G$5</f>
        <v>5.1018097073295516</v>
      </c>
      <c r="F572" s="7">
        <f t="shared" si="20"/>
        <v>3.3588120663297909</v>
      </c>
    </row>
    <row r="573" spans="3:6" x14ac:dyDescent="0.2">
      <c r="C573" s="2">
        <f t="shared" si="19"/>
        <v>11.659999999999879</v>
      </c>
      <c r="D573" s="7">
        <f>ABS(2*'Risk Model'!$D$2*C573+'Risk Model'!$D$3)</f>
        <v>1.7627918483997611</v>
      </c>
      <c r="E573" s="7">
        <f>ABS(3*'Risk Model'!$E$2*C573^2+2*'Risk Model'!$E$3*C573+'Risk Model'!$E$4)*'Risk Model to Scale'!$G$5</f>
        <v>5.0784549953566538</v>
      </c>
      <c r="F573" s="7">
        <f t="shared" si="20"/>
        <v>3.3156631469568927</v>
      </c>
    </row>
    <row r="574" spans="3:6" x14ac:dyDescent="0.2">
      <c r="C574" s="2">
        <f t="shared" si="19"/>
        <v>11.669999999999879</v>
      </c>
      <c r="D574" s="7">
        <f>ABS(2*'Risk Model'!$D$2*C574+'Risk Model'!$D$3)</f>
        <v>1.7825860557997579</v>
      </c>
      <c r="E574" s="7">
        <f>ABS(3*'Risk Model'!$E$2*C574^2+2*'Risk Model'!$E$3*C574+'Risk Model'!$E$4)*'Risk Model to Scale'!$G$5</f>
        <v>5.05487494314667</v>
      </c>
      <c r="F574" s="7">
        <f t="shared" si="20"/>
        <v>3.272288887346912</v>
      </c>
    </row>
    <row r="575" spans="3:6" x14ac:dyDescent="0.2">
      <c r="C575" s="2">
        <f t="shared" si="19"/>
        <v>11.679999999999879</v>
      </c>
      <c r="D575" s="7">
        <f>ABS(2*'Risk Model'!$D$2*C575+'Risk Model'!$D$3)</f>
        <v>1.8023802631997583</v>
      </c>
      <c r="E575" s="7">
        <f>ABS(3*'Risk Model'!$E$2*C575^2+2*'Risk Model'!$E$3*C575+'Risk Model'!$E$4)*'Risk Model to Scale'!$G$5</f>
        <v>5.0310695506996295</v>
      </c>
      <c r="F575" s="7">
        <f t="shared" si="20"/>
        <v>3.2286892874998712</v>
      </c>
    </row>
    <row r="576" spans="3:6" x14ac:dyDescent="0.2">
      <c r="C576" s="2">
        <f t="shared" si="19"/>
        <v>11.689999999999879</v>
      </c>
      <c r="D576" s="7">
        <f>ABS(2*'Risk Model'!$D$2*C576+'Risk Model'!$D$3)</f>
        <v>1.8221744705997587</v>
      </c>
      <c r="E576" s="7">
        <f>ABS(3*'Risk Model'!$E$2*C576^2+2*'Risk Model'!$E$3*C576+'Risk Model'!$E$4)*'Risk Model to Scale'!$G$5</f>
        <v>5.0070388180154746</v>
      </c>
      <c r="F576" s="7">
        <f t="shared" si="20"/>
        <v>3.1848643474157159</v>
      </c>
    </row>
    <row r="577" spans="3:6" x14ac:dyDescent="0.2">
      <c r="C577" s="2">
        <f t="shared" si="19"/>
        <v>11.699999999999878</v>
      </c>
      <c r="D577" s="7">
        <f>ABS(2*'Risk Model'!$D$2*C577+'Risk Model'!$D$3)</f>
        <v>1.8419686779997591</v>
      </c>
      <c r="E577" s="7">
        <f>ABS(3*'Risk Model'!$E$2*C577^2+2*'Risk Model'!$E$3*C577+'Risk Model'!$E$4)*'Risk Model to Scale'!$G$5</f>
        <v>4.9827827450942044</v>
      </c>
      <c r="F577" s="7">
        <f t="shared" si="20"/>
        <v>3.1408140670944453</v>
      </c>
    </row>
    <row r="578" spans="3:6" x14ac:dyDescent="0.2">
      <c r="C578" s="2">
        <f t="shared" si="19"/>
        <v>11.709999999999878</v>
      </c>
      <c r="D578" s="7">
        <f>ABS(2*'Risk Model'!$D$2*C578+'Risk Model'!$D$3)</f>
        <v>1.8617628853997559</v>
      </c>
      <c r="E578" s="7">
        <f>ABS(3*'Risk Model'!$E$2*C578^2+2*'Risk Model'!$E$3*C578+'Risk Model'!$E$4)*'Risk Model to Scale'!$G$5</f>
        <v>4.9583013319358784</v>
      </c>
      <c r="F578" s="7">
        <f t="shared" si="20"/>
        <v>3.0965384465361225</v>
      </c>
    </row>
    <row r="579" spans="3:6" x14ac:dyDescent="0.2">
      <c r="C579" s="2">
        <f t="shared" si="19"/>
        <v>11.719999999999878</v>
      </c>
      <c r="D579" s="7">
        <f>ABS(2*'Risk Model'!$D$2*C579+'Risk Model'!$D$3)</f>
        <v>1.8815570927997562</v>
      </c>
      <c r="E579" s="7">
        <f>ABS(3*'Risk Model'!$E$2*C579^2+2*'Risk Model'!$E$3*C579+'Risk Model'!$E$4)*'Risk Model to Scale'!$G$5</f>
        <v>4.9335945785404673</v>
      </c>
      <c r="F579" s="7">
        <f t="shared" si="20"/>
        <v>3.0520374857407111</v>
      </c>
    </row>
    <row r="580" spans="3:6" x14ac:dyDescent="0.2">
      <c r="C580" s="2">
        <f t="shared" si="19"/>
        <v>11.729999999999878</v>
      </c>
      <c r="D580" s="7">
        <f>ABS(2*'Risk Model'!$D$2*C580+'Risk Model'!$D$3)</f>
        <v>1.9013513001997566</v>
      </c>
      <c r="E580" s="7">
        <f>ABS(3*'Risk Model'!$E$2*C580^2+2*'Risk Model'!$E$3*C580+'Risk Model'!$E$4)*'Risk Model to Scale'!$G$5</f>
        <v>4.9086624849079987</v>
      </c>
      <c r="F580" s="7">
        <f t="shared" si="20"/>
        <v>3.0073111847082421</v>
      </c>
    </row>
    <row r="581" spans="3:6" x14ac:dyDescent="0.2">
      <c r="C581" s="2">
        <f t="shared" si="19"/>
        <v>11.739999999999878</v>
      </c>
      <c r="D581" s="7">
        <f>ABS(2*'Risk Model'!$D$2*C581+'Risk Model'!$D$3)</f>
        <v>1.921145507599757</v>
      </c>
      <c r="E581" s="7">
        <f>ABS(3*'Risk Model'!$E$2*C581^2+2*'Risk Model'!$E$3*C581+'Risk Model'!$E$4)*'Risk Model to Scale'!$G$5</f>
        <v>4.883505051038445</v>
      </c>
      <c r="F581" s="7">
        <f t="shared" si="20"/>
        <v>2.962359543438688</v>
      </c>
    </row>
    <row r="582" spans="3:6" x14ac:dyDescent="0.2">
      <c r="C582" s="2">
        <f t="shared" si="19"/>
        <v>11.749999999999877</v>
      </c>
      <c r="D582" s="7">
        <f>ABS(2*'Risk Model'!$D$2*C582+'Risk Model'!$D$3)</f>
        <v>1.9409397149997574</v>
      </c>
      <c r="E582" s="7">
        <f>ABS(3*'Risk Model'!$E$2*C582^2+2*'Risk Model'!$E$3*C582+'Risk Model'!$E$4)*'Risk Model to Scale'!$G$5</f>
        <v>4.8581222769317769</v>
      </c>
      <c r="F582" s="7">
        <f t="shared" si="20"/>
        <v>2.9171825619320195</v>
      </c>
    </row>
    <row r="583" spans="3:6" x14ac:dyDescent="0.2">
      <c r="C583" s="2">
        <f t="shared" si="19"/>
        <v>11.759999999999877</v>
      </c>
      <c r="D583" s="7">
        <f>ABS(2*'Risk Model'!$D$2*C583+'Risk Model'!$D$3)</f>
        <v>1.9607339223997542</v>
      </c>
      <c r="E583" s="7">
        <f>ABS(3*'Risk Model'!$E$2*C583^2+2*'Risk Model'!$E$3*C583+'Risk Model'!$E$4)*'Risk Model to Scale'!$G$5</f>
        <v>4.8325141625880521</v>
      </c>
      <c r="F583" s="7">
        <f t="shared" si="20"/>
        <v>2.8717802401882979</v>
      </c>
    </row>
    <row r="584" spans="3:6" x14ac:dyDescent="0.2">
      <c r="C584" s="2">
        <f t="shared" si="19"/>
        <v>11.769999999999877</v>
      </c>
      <c r="D584" s="7">
        <f>ABS(2*'Risk Model'!$D$2*C584+'Risk Model'!$D$3)</f>
        <v>1.9805281297997546</v>
      </c>
      <c r="E584" s="7">
        <f>ABS(3*'Risk Model'!$E$2*C584^2+2*'Risk Model'!$E$3*C584+'Risk Model'!$E$4)*'Risk Model to Scale'!$G$5</f>
        <v>4.8066807080072129</v>
      </c>
      <c r="F584" s="7">
        <f t="shared" si="20"/>
        <v>2.8261525782074584</v>
      </c>
    </row>
    <row r="585" spans="3:6" x14ac:dyDescent="0.2">
      <c r="C585" s="2">
        <f t="shared" ref="C585:C648" si="21">C584+$C$2</f>
        <v>11.779999999999877</v>
      </c>
      <c r="D585" s="7">
        <f>ABS(2*'Risk Model'!$D$2*C585+'Risk Model'!$D$3)</f>
        <v>2.0003223371997549</v>
      </c>
      <c r="E585" s="7">
        <f>ABS(3*'Risk Model'!$E$2*C585^2+2*'Risk Model'!$E$3*C585+'Risk Model'!$E$4)*'Risk Model to Scale'!$G$5</f>
        <v>4.7806219131893455</v>
      </c>
      <c r="F585" s="7">
        <f t="shared" si="20"/>
        <v>2.7802995759895905</v>
      </c>
    </row>
    <row r="586" spans="3:6" x14ac:dyDescent="0.2">
      <c r="C586" s="2">
        <f t="shared" si="21"/>
        <v>11.789999999999877</v>
      </c>
      <c r="D586" s="7">
        <f>ABS(2*'Risk Model'!$D$2*C586+'Risk Model'!$D$3)</f>
        <v>2.0201165445997553</v>
      </c>
      <c r="E586" s="7">
        <f>ABS(3*'Risk Model'!$E$2*C586^2+2*'Risk Model'!$E$3*C586+'Risk Model'!$E$4)*'Risk Model to Scale'!$G$5</f>
        <v>4.7543377781343352</v>
      </c>
      <c r="F586" s="7">
        <f t="shared" si="20"/>
        <v>2.7342212335345799</v>
      </c>
    </row>
    <row r="587" spans="3:6" x14ac:dyDescent="0.2">
      <c r="C587" s="2">
        <f t="shared" si="21"/>
        <v>11.799999999999876</v>
      </c>
      <c r="D587" s="7">
        <f>ABS(2*'Risk Model'!$D$2*C587+'Risk Model'!$D$3)</f>
        <v>2.0399107519997521</v>
      </c>
      <c r="E587" s="7">
        <f>ABS(3*'Risk Model'!$E$2*C587^2+2*'Risk Model'!$E$3*C587+'Risk Model'!$E$4)*'Risk Model to Scale'!$G$5</f>
        <v>4.7278283028422097</v>
      </c>
      <c r="F587" s="7">
        <f t="shared" si="20"/>
        <v>2.6879175508424575</v>
      </c>
    </row>
    <row r="588" spans="3:6" x14ac:dyDescent="0.2">
      <c r="C588" s="2">
        <f t="shared" si="21"/>
        <v>11.809999999999876</v>
      </c>
      <c r="D588" s="7">
        <f>ABS(2*'Risk Model'!$D$2*C588+'Risk Model'!$D$3)</f>
        <v>2.0597049593997525</v>
      </c>
      <c r="E588" s="7">
        <f>ABS(3*'Risk Model'!$E$2*C588^2+2*'Risk Model'!$E$3*C588+'Risk Model'!$E$4)*'Risk Model to Scale'!$G$5</f>
        <v>4.7010934873130275</v>
      </c>
      <c r="F588" s="7">
        <f t="shared" si="20"/>
        <v>2.6413885279132749</v>
      </c>
    </row>
    <row r="589" spans="3:6" x14ac:dyDescent="0.2">
      <c r="C589" s="2">
        <f t="shared" si="21"/>
        <v>11.819999999999876</v>
      </c>
      <c r="D589" s="7">
        <f>ABS(2*'Risk Model'!$D$2*C589+'Risk Model'!$D$3)</f>
        <v>2.0794991667997529</v>
      </c>
      <c r="E589" s="7">
        <f>ABS(3*'Risk Model'!$E$2*C589^2+2*'Risk Model'!$E$3*C589+'Risk Model'!$E$4)*'Risk Model to Scale'!$G$5</f>
        <v>4.6741333315467894</v>
      </c>
      <c r="F589" s="7">
        <f t="shared" si="20"/>
        <v>2.5946341647470366</v>
      </c>
    </row>
    <row r="590" spans="3:6" x14ac:dyDescent="0.2">
      <c r="C590" s="2">
        <f t="shared" si="21"/>
        <v>11.829999999999876</v>
      </c>
      <c r="D590" s="7">
        <f>ABS(2*'Risk Model'!$D$2*C590+'Risk Model'!$D$3)</f>
        <v>2.0992933741997533</v>
      </c>
      <c r="E590" s="7">
        <f>ABS(3*'Risk Model'!$E$2*C590^2+2*'Risk Model'!$E$3*C590+'Risk Model'!$E$4)*'Risk Model to Scale'!$G$5</f>
        <v>4.6469478355434655</v>
      </c>
      <c r="F590" s="7">
        <f t="shared" si="20"/>
        <v>2.5476544613437122</v>
      </c>
    </row>
    <row r="591" spans="3:6" x14ac:dyDescent="0.2">
      <c r="C591" s="2">
        <f t="shared" si="21"/>
        <v>11.839999999999876</v>
      </c>
      <c r="D591" s="7">
        <f>ABS(2*'Risk Model'!$D$2*C591+'Risk Model'!$D$3)</f>
        <v>2.1190875815997536</v>
      </c>
      <c r="E591" s="7">
        <f>ABS(3*'Risk Model'!$E$2*C591^2+2*'Risk Model'!$E$3*C591+'Risk Model'!$E$4)*'Risk Model to Scale'!$G$5</f>
        <v>4.6195369993030564</v>
      </c>
      <c r="F591" s="7">
        <f t="shared" si="20"/>
        <v>2.5004494177033028</v>
      </c>
    </row>
    <row r="592" spans="3:6" x14ac:dyDescent="0.2">
      <c r="C592" s="2">
        <f t="shared" si="21"/>
        <v>11.849999999999875</v>
      </c>
      <c r="D592" s="7">
        <f>ABS(2*'Risk Model'!$D$2*C592+'Risk Model'!$D$3)</f>
        <v>2.1388817889997505</v>
      </c>
      <c r="E592" s="7">
        <f>ABS(3*'Risk Model'!$E$2*C592^2+2*'Risk Model'!$E$3*C592+'Risk Model'!$E$4)*'Risk Model to Scale'!$G$5</f>
        <v>4.591900822825532</v>
      </c>
      <c r="F592" s="7">
        <f t="shared" si="20"/>
        <v>2.4530190338257816</v>
      </c>
    </row>
    <row r="593" spans="3:6" x14ac:dyDescent="0.2">
      <c r="C593" s="2">
        <f t="shared" si="21"/>
        <v>11.859999999999875</v>
      </c>
      <c r="D593" s="7">
        <f>ABS(2*'Risk Model'!$D$2*C593+'Risk Model'!$D$3)</f>
        <v>2.1586759963997508</v>
      </c>
      <c r="E593" s="7">
        <f>ABS(3*'Risk Model'!$E$2*C593^2+2*'Risk Model'!$E$3*C593+'Risk Model'!$E$4)*'Risk Model to Scale'!$G$5</f>
        <v>4.5640393061109803</v>
      </c>
      <c r="F593" s="7">
        <f t="shared" si="20"/>
        <v>2.4053633097112295</v>
      </c>
    </row>
    <row r="594" spans="3:6" x14ac:dyDescent="0.2">
      <c r="C594" s="2">
        <f t="shared" si="21"/>
        <v>11.869999999999875</v>
      </c>
      <c r="D594" s="7">
        <f>ABS(2*'Risk Model'!$D$2*C594+'Risk Model'!$D$3)</f>
        <v>2.1784702037997512</v>
      </c>
      <c r="E594" s="7">
        <f>ABS(3*'Risk Model'!$E$2*C594^2+2*'Risk Model'!$E$3*C594+'Risk Model'!$E$4)*'Risk Model to Scale'!$G$5</f>
        <v>4.5359524491593142</v>
      </c>
      <c r="F594" s="7">
        <f t="shared" si="20"/>
        <v>2.357482245359563</v>
      </c>
    </row>
    <row r="595" spans="3:6" x14ac:dyDescent="0.2">
      <c r="C595" s="2">
        <f t="shared" si="21"/>
        <v>11.879999999999875</v>
      </c>
      <c r="D595" s="7">
        <f>ABS(2*'Risk Model'!$D$2*C595+'Risk Model'!$D$3)</f>
        <v>2.1982644111997516</v>
      </c>
      <c r="E595" s="7">
        <f>ABS(3*'Risk Model'!$E$2*C595^2+2*'Risk Model'!$E$3*C595+'Risk Model'!$E$4)*'Risk Model to Scale'!$G$5</f>
        <v>4.507640251970563</v>
      </c>
      <c r="F595" s="7">
        <f t="shared" si="20"/>
        <v>2.3093758407708114</v>
      </c>
    </row>
    <row r="596" spans="3:6" x14ac:dyDescent="0.2">
      <c r="C596" s="2">
        <f t="shared" si="21"/>
        <v>11.889999999999874</v>
      </c>
      <c r="D596" s="7">
        <f>ABS(2*'Risk Model'!$D$2*C596+'Risk Model'!$D$3)</f>
        <v>2.2180586185997484</v>
      </c>
      <c r="E596" s="7">
        <f>ABS(3*'Risk Model'!$E$2*C596^2+2*'Risk Model'!$E$3*C596+'Risk Model'!$E$4)*'Risk Model to Scale'!$G$5</f>
        <v>4.4791027145447249</v>
      </c>
      <c r="F596" s="7">
        <f t="shared" si="20"/>
        <v>2.2610440959449765</v>
      </c>
    </row>
    <row r="597" spans="3:6" x14ac:dyDescent="0.2">
      <c r="C597" s="2">
        <f t="shared" si="21"/>
        <v>11.899999999999874</v>
      </c>
      <c r="D597" s="7">
        <f>ABS(2*'Risk Model'!$D$2*C597+'Risk Model'!$D$3)</f>
        <v>2.2378528259997488</v>
      </c>
      <c r="E597" s="7">
        <f>ABS(3*'Risk Model'!$E$2*C597^2+2*'Risk Model'!$E$3*C597+'Risk Model'!$E$4)*'Risk Model to Scale'!$G$5</f>
        <v>4.4503398368817439</v>
      </c>
      <c r="F597" s="7">
        <f t="shared" si="20"/>
        <v>2.2124870108819952</v>
      </c>
    </row>
    <row r="598" spans="3:6" x14ac:dyDescent="0.2">
      <c r="C598" s="2">
        <f t="shared" si="21"/>
        <v>11.909999999999874</v>
      </c>
      <c r="D598" s="7">
        <f>ABS(2*'Risk Model'!$D$2*C598+'Risk Model'!$D$3)</f>
        <v>2.2576470333997491</v>
      </c>
      <c r="E598" s="7">
        <f>ABS(3*'Risk Model'!$E$2*C598^2+2*'Risk Model'!$E$3*C598+'Risk Model'!$E$4)*'Risk Model to Scale'!$G$5</f>
        <v>4.4213516189817357</v>
      </c>
      <c r="F598" s="7">
        <f t="shared" si="20"/>
        <v>2.1637045855819865</v>
      </c>
    </row>
    <row r="599" spans="3:6" x14ac:dyDescent="0.2">
      <c r="C599" s="2">
        <f t="shared" si="21"/>
        <v>11.919999999999874</v>
      </c>
      <c r="D599" s="7">
        <f>ABS(2*'Risk Model'!$D$2*C599+'Risk Model'!$D$3)</f>
        <v>2.2774412407997495</v>
      </c>
      <c r="E599" s="7">
        <f>ABS(3*'Risk Model'!$E$2*C599^2+2*'Risk Model'!$E$3*C599+'Risk Model'!$E$4)*'Risk Model to Scale'!$G$5</f>
        <v>4.3921380608446707</v>
      </c>
      <c r="F599" s="7">
        <f t="shared" si="20"/>
        <v>2.1146968200449212</v>
      </c>
    </row>
    <row r="600" spans="3:6" x14ac:dyDescent="0.2">
      <c r="C600" s="2">
        <f t="shared" si="21"/>
        <v>11.929999999999874</v>
      </c>
      <c r="D600" s="7">
        <f>ABS(2*'Risk Model'!$D$2*C600+'Risk Model'!$D$3)</f>
        <v>2.2972354481997499</v>
      </c>
      <c r="E600" s="7">
        <f>ABS(3*'Risk Model'!$E$2*C600^2+2*'Risk Model'!$E$3*C600+'Risk Model'!$E$4)*'Risk Model to Scale'!$G$5</f>
        <v>4.3626991624704905</v>
      </c>
      <c r="F600" s="7">
        <f t="shared" si="20"/>
        <v>2.0654637142707406</v>
      </c>
    </row>
    <row r="601" spans="3:6" x14ac:dyDescent="0.2">
      <c r="C601" s="2">
        <f t="shared" si="21"/>
        <v>11.939999999999873</v>
      </c>
      <c r="D601" s="7">
        <f>ABS(2*'Risk Model'!$D$2*C601+'Risk Model'!$D$3)</f>
        <v>2.3170296555997467</v>
      </c>
      <c r="E601" s="7">
        <f>ABS(3*'Risk Model'!$E$2*C601^2+2*'Risk Model'!$E$3*C601+'Risk Model'!$E$4)*'Risk Model to Scale'!$G$5</f>
        <v>4.3330349238592252</v>
      </c>
      <c r="F601" s="7">
        <f t="shared" si="20"/>
        <v>2.0160052682594785</v>
      </c>
    </row>
    <row r="602" spans="3:6" x14ac:dyDescent="0.2">
      <c r="C602" s="2">
        <f t="shared" si="21"/>
        <v>11.949999999999873</v>
      </c>
      <c r="D602" s="7">
        <f>ABS(2*'Risk Model'!$D$2*C602+'Risk Model'!$D$3)</f>
        <v>2.3368238629997471</v>
      </c>
      <c r="E602" s="7">
        <f>ABS(3*'Risk Model'!$E$2*C602^2+2*'Risk Model'!$E$3*C602+'Risk Model'!$E$4)*'Risk Model to Scale'!$G$5</f>
        <v>4.3031453450108748</v>
      </c>
      <c r="F602" s="7">
        <f t="shared" si="20"/>
        <v>1.9663214820111277</v>
      </c>
    </row>
    <row r="603" spans="3:6" x14ac:dyDescent="0.2">
      <c r="C603" s="2">
        <f t="shared" si="21"/>
        <v>11.959999999999873</v>
      </c>
      <c r="D603" s="7">
        <f>ABS(2*'Risk Model'!$D$2*C603+'Risk Model'!$D$3)</f>
        <v>2.3566180703997475</v>
      </c>
      <c r="E603" s="7">
        <f>ABS(3*'Risk Model'!$E$2*C603^2+2*'Risk Model'!$E$3*C603+'Risk Model'!$E$4)*'Risk Model to Scale'!$G$5</f>
        <v>4.2730304259254677</v>
      </c>
      <c r="F603" s="7">
        <f t="shared" si="20"/>
        <v>1.9164123555257202</v>
      </c>
    </row>
    <row r="604" spans="3:6" x14ac:dyDescent="0.2">
      <c r="C604" s="2">
        <f t="shared" si="21"/>
        <v>11.969999999999873</v>
      </c>
      <c r="D604" s="7">
        <f>ABS(2*'Risk Model'!$D$2*C604+'Risk Model'!$D$3)</f>
        <v>2.3764122777997478</v>
      </c>
      <c r="E604" s="7">
        <f>ABS(3*'Risk Model'!$E$2*C604^2+2*'Risk Model'!$E$3*C604+'Risk Model'!$E$4)*'Risk Model to Scale'!$G$5</f>
        <v>4.242690166602916</v>
      </c>
      <c r="F604" s="7">
        <f t="shared" si="20"/>
        <v>1.8662778888031681</v>
      </c>
    </row>
    <row r="605" spans="3:6" x14ac:dyDescent="0.2">
      <c r="C605" s="2">
        <f t="shared" si="21"/>
        <v>11.979999999999873</v>
      </c>
      <c r="D605" s="7">
        <f>ABS(2*'Risk Model'!$D$2*C605+'Risk Model'!$D$3)</f>
        <v>2.3962064851997447</v>
      </c>
      <c r="E605" s="7">
        <f>ABS(3*'Risk Model'!$E$2*C605^2+2*'Risk Model'!$E$3*C605+'Risk Model'!$E$4)*'Risk Model to Scale'!$G$5</f>
        <v>4.2121245670433378</v>
      </c>
      <c r="F605" s="7">
        <f t="shared" si="20"/>
        <v>1.8159180818435932</v>
      </c>
    </row>
    <row r="606" spans="3:6" x14ac:dyDescent="0.2">
      <c r="C606" s="2">
        <f t="shared" si="21"/>
        <v>11.989999999999872</v>
      </c>
      <c r="D606" s="7">
        <f>ABS(2*'Risk Model'!$D$2*C606+'Risk Model'!$D$3)</f>
        <v>2.416000692599745</v>
      </c>
      <c r="E606" s="7">
        <f>ABS(3*'Risk Model'!$E$2*C606^2+2*'Risk Model'!$E$3*C606+'Risk Model'!$E$4)*'Risk Model to Scale'!$G$5</f>
        <v>4.1813336272466746</v>
      </c>
      <c r="F606" s="7">
        <f t="shared" si="20"/>
        <v>1.7653329346469295</v>
      </c>
    </row>
    <row r="607" spans="3:6" x14ac:dyDescent="0.2">
      <c r="C607" s="2">
        <f t="shared" si="21"/>
        <v>11.999999999999872</v>
      </c>
      <c r="D607" s="7">
        <f>ABS(2*'Risk Model'!$D$2*C607+'Risk Model'!$D$3)</f>
        <v>2.4357948999997454</v>
      </c>
      <c r="E607" s="7">
        <f>ABS(3*'Risk Model'!$E$2*C607^2+2*'Risk Model'!$E$3*C607+'Risk Model'!$E$4)*'Risk Model to Scale'!$G$5</f>
        <v>4.1503173472128365</v>
      </c>
      <c r="F607" s="7">
        <f t="shared" si="20"/>
        <v>1.7145224472130911</v>
      </c>
    </row>
    <row r="608" spans="3:6" x14ac:dyDescent="0.2">
      <c r="C608" s="2">
        <f t="shared" si="21"/>
        <v>12.009999999999872</v>
      </c>
      <c r="D608" s="7">
        <f>ABS(2*'Risk Model'!$D$2*C608+'Risk Model'!$D$3)</f>
        <v>2.4555891073997458</v>
      </c>
      <c r="E608" s="7">
        <f>ABS(3*'Risk Model'!$E$2*C608^2+2*'Risk Model'!$E$3*C608+'Risk Model'!$E$4)*'Risk Model to Scale'!$G$5</f>
        <v>4.1190757269419729</v>
      </c>
      <c r="F608" s="7">
        <f t="shared" si="20"/>
        <v>1.6634866195422271</v>
      </c>
    </row>
    <row r="609" spans="3:6" x14ac:dyDescent="0.2">
      <c r="C609" s="2">
        <f t="shared" si="21"/>
        <v>12.019999999999872</v>
      </c>
      <c r="D609" s="7">
        <f>ABS(2*'Risk Model'!$D$2*C609+'Risk Model'!$D$3)</f>
        <v>2.4753833147997462</v>
      </c>
      <c r="E609" s="7">
        <f>ABS(3*'Risk Model'!$E$2*C609^2+2*'Risk Model'!$E$3*C609+'Risk Model'!$E$4)*'Risk Model to Scale'!$G$5</f>
        <v>4.0876087664340517</v>
      </c>
      <c r="F609" s="7">
        <f t="shared" si="20"/>
        <v>1.6122254516343055</v>
      </c>
    </row>
    <row r="610" spans="3:6" x14ac:dyDescent="0.2">
      <c r="C610" s="2">
        <f t="shared" si="21"/>
        <v>12.029999999999871</v>
      </c>
      <c r="D610" s="7">
        <f>ABS(2*'Risk Model'!$D$2*C610+'Risk Model'!$D$3)</f>
        <v>2.495177522199743</v>
      </c>
      <c r="E610" s="7">
        <f>ABS(3*'Risk Model'!$E$2*C610^2+2*'Risk Model'!$E$3*C610+'Risk Model'!$E$4)*'Risk Model to Scale'!$G$5</f>
        <v>4.0559164656890161</v>
      </c>
      <c r="F610" s="7">
        <f t="shared" si="20"/>
        <v>1.5607389434892731</v>
      </c>
    </row>
    <row r="611" spans="3:6" x14ac:dyDescent="0.2">
      <c r="C611" s="2">
        <f t="shared" si="21"/>
        <v>12.039999999999871</v>
      </c>
      <c r="D611" s="7">
        <f>ABS(2*'Risk Model'!$D$2*C611+'Risk Model'!$D$3)</f>
        <v>2.5149717295997434</v>
      </c>
      <c r="E611" s="7">
        <f>ABS(3*'Risk Model'!$E$2*C611^2+2*'Risk Model'!$E$3*C611+'Risk Model'!$E$4)*'Risk Model to Scale'!$G$5</f>
        <v>4.0239988247068954</v>
      </c>
      <c r="F611" s="7">
        <f t="shared" si="20"/>
        <v>1.509027095107152</v>
      </c>
    </row>
    <row r="612" spans="3:6" x14ac:dyDescent="0.2">
      <c r="C612" s="2">
        <f t="shared" si="21"/>
        <v>12.049999999999871</v>
      </c>
      <c r="D612" s="7">
        <f>ABS(2*'Risk Model'!$D$2*C612+'Risk Model'!$D$3)</f>
        <v>2.5347659369997437</v>
      </c>
      <c r="E612" s="7">
        <f>ABS(3*'Risk Model'!$E$2*C612^2+2*'Risk Model'!$E$3*C612+'Risk Model'!$E$4)*'Risk Model to Scale'!$G$5</f>
        <v>3.991855843487718</v>
      </c>
      <c r="F612" s="7">
        <f t="shared" si="20"/>
        <v>1.4570899064879743</v>
      </c>
    </row>
    <row r="613" spans="3:6" x14ac:dyDescent="0.2">
      <c r="C613" s="2">
        <f t="shared" si="21"/>
        <v>12.059999999999871</v>
      </c>
      <c r="D613" s="7">
        <f>ABS(2*'Risk Model'!$D$2*C613+'Risk Model'!$D$3)</f>
        <v>2.5545601443997441</v>
      </c>
      <c r="E613" s="7">
        <f>ABS(3*'Risk Model'!$E$2*C613^2+2*'Risk Model'!$E$3*C613+'Risk Model'!$E$4)*'Risk Model to Scale'!$G$5</f>
        <v>3.9594875220314552</v>
      </c>
      <c r="F613" s="7">
        <f t="shared" si="20"/>
        <v>1.404927377631711</v>
      </c>
    </row>
    <row r="614" spans="3:6" x14ac:dyDescent="0.2">
      <c r="C614" s="2">
        <f t="shared" si="21"/>
        <v>12.069999999999871</v>
      </c>
      <c r="D614" s="7">
        <f>ABS(2*'Risk Model'!$D$2*C614+'Risk Model'!$D$3)</f>
        <v>2.5743543517997409</v>
      </c>
      <c r="E614" s="7">
        <f>ABS(3*'Risk Model'!$E$2*C614^2+2*'Risk Model'!$E$3*C614+'Risk Model'!$E$4)*'Risk Model to Scale'!$G$5</f>
        <v>3.9268938603380774</v>
      </c>
      <c r="F614" s="7">
        <f t="shared" si="20"/>
        <v>1.3525395085383365</v>
      </c>
    </row>
    <row r="615" spans="3:6" x14ac:dyDescent="0.2">
      <c r="C615" s="2">
        <f t="shared" si="21"/>
        <v>12.07999999999987</v>
      </c>
      <c r="D615" s="7">
        <f>ABS(2*'Risk Model'!$D$2*C615+'Risk Model'!$D$3)</f>
        <v>2.5941485591997413</v>
      </c>
      <c r="E615" s="7">
        <f>ABS(3*'Risk Model'!$E$2*C615^2+2*'Risk Model'!$E$3*C615+'Risk Model'!$E$4)*'Risk Model to Scale'!$G$5</f>
        <v>3.894074858407643</v>
      </c>
      <c r="F615" s="7">
        <f t="shared" ref="F615:F678" si="22">E615-D615</f>
        <v>1.2999262992079017</v>
      </c>
    </row>
    <row r="616" spans="3:6" x14ac:dyDescent="0.2">
      <c r="C616" s="2">
        <f t="shared" si="21"/>
        <v>12.08999999999987</v>
      </c>
      <c r="D616" s="7">
        <f>ABS(2*'Risk Model'!$D$2*C616+'Risk Model'!$D$3)</f>
        <v>2.6139427665997417</v>
      </c>
      <c r="E616" s="7">
        <f>ABS(3*'Risk Model'!$E$2*C616^2+2*'Risk Model'!$E$3*C616+'Risk Model'!$E$4)*'Risk Model to Scale'!$G$5</f>
        <v>3.8610305162401235</v>
      </c>
      <c r="F616" s="7">
        <f t="shared" si="22"/>
        <v>1.2470877496403818</v>
      </c>
    </row>
    <row r="617" spans="3:6" x14ac:dyDescent="0.2">
      <c r="C617" s="2">
        <f t="shared" si="21"/>
        <v>12.09999999999987</v>
      </c>
      <c r="D617" s="7">
        <f>ABS(2*'Risk Model'!$D$2*C617+'Risk Model'!$D$3)</f>
        <v>2.633736973999742</v>
      </c>
      <c r="E617" s="7">
        <f>ABS(3*'Risk Model'!$E$2*C617^2+2*'Risk Model'!$E$3*C617+'Risk Model'!$E$4)*'Risk Model to Scale'!$G$5</f>
        <v>3.8277608338354594</v>
      </c>
      <c r="F617" s="7">
        <f t="shared" si="22"/>
        <v>1.1940238598357173</v>
      </c>
    </row>
    <row r="618" spans="3:6" x14ac:dyDescent="0.2">
      <c r="C618" s="2">
        <f t="shared" si="21"/>
        <v>12.10999999999987</v>
      </c>
      <c r="D618" s="7">
        <f>ABS(2*'Risk Model'!$D$2*C618+'Risk Model'!$D$3)</f>
        <v>2.6535311813997424</v>
      </c>
      <c r="E618" s="7">
        <f>ABS(3*'Risk Model'!$E$2*C618^2+2*'Risk Model'!$E$3*C618+'Risk Model'!$E$4)*'Risk Model to Scale'!$G$5</f>
        <v>3.7942658111937688</v>
      </c>
      <c r="F618" s="7">
        <f t="shared" si="22"/>
        <v>1.1407346297940264</v>
      </c>
    </row>
    <row r="619" spans="3:6" x14ac:dyDescent="0.2">
      <c r="C619" s="2">
        <f t="shared" si="21"/>
        <v>12.11999999999987</v>
      </c>
      <c r="D619" s="7">
        <f>ABS(2*'Risk Model'!$D$2*C619+'Risk Model'!$D$3)</f>
        <v>2.6733253887997392</v>
      </c>
      <c r="E619" s="7">
        <f>ABS(3*'Risk Model'!$E$2*C619^2+2*'Risk Model'!$E$3*C619+'Risk Model'!$E$4)*'Risk Model to Scale'!$G$5</f>
        <v>3.760545448314963</v>
      </c>
      <c r="F619" s="7">
        <f t="shared" si="22"/>
        <v>1.0872200595152237</v>
      </c>
    </row>
    <row r="620" spans="3:6" x14ac:dyDescent="0.2">
      <c r="C620" s="2">
        <f t="shared" si="21"/>
        <v>12.129999999999869</v>
      </c>
      <c r="D620" s="7">
        <f>ABS(2*'Risk Model'!$D$2*C620+'Risk Model'!$D$3)</f>
        <v>2.6931195961997396</v>
      </c>
      <c r="E620" s="7">
        <f>ABS(3*'Risk Model'!$E$2*C620^2+2*'Risk Model'!$E$3*C620+'Risk Model'!$E$4)*'Risk Model to Scale'!$G$5</f>
        <v>3.7265997451990716</v>
      </c>
      <c r="F620" s="7">
        <f t="shared" si="22"/>
        <v>1.0334801489993319</v>
      </c>
    </row>
    <row r="621" spans="3:6" x14ac:dyDescent="0.2">
      <c r="C621" s="2">
        <f t="shared" si="21"/>
        <v>12.139999999999869</v>
      </c>
      <c r="D621" s="7">
        <f>ABS(2*'Risk Model'!$D$2*C621+'Risk Model'!$D$3)</f>
        <v>2.71291380359974</v>
      </c>
      <c r="E621" s="7">
        <f>ABS(3*'Risk Model'!$E$2*C621^2+2*'Risk Model'!$E$3*C621+'Risk Model'!$E$4)*'Risk Model to Scale'!$G$5</f>
        <v>3.6924287018461239</v>
      </c>
      <c r="F621" s="7">
        <f t="shared" si="22"/>
        <v>0.97951489824638394</v>
      </c>
    </row>
    <row r="622" spans="3:6" x14ac:dyDescent="0.2">
      <c r="C622" s="2">
        <f t="shared" si="21"/>
        <v>12.149999999999869</v>
      </c>
      <c r="D622" s="7">
        <f>ABS(2*'Risk Model'!$D$2*C622+'Risk Model'!$D$3)</f>
        <v>2.7327080109997404</v>
      </c>
      <c r="E622" s="7">
        <f>ABS(3*'Risk Model'!$E$2*C622^2+2*'Risk Model'!$E$3*C622+'Risk Model'!$E$4)*'Risk Model to Scale'!$G$5</f>
        <v>3.6580323182560908</v>
      </c>
      <c r="F622" s="7">
        <f t="shared" si="22"/>
        <v>0.9253243072563504</v>
      </c>
    </row>
    <row r="623" spans="3:6" x14ac:dyDescent="0.2">
      <c r="C623" s="2">
        <f t="shared" si="21"/>
        <v>12.159999999999869</v>
      </c>
      <c r="D623" s="7">
        <f>ABS(2*'Risk Model'!$D$2*C623+'Risk Model'!$D$3)</f>
        <v>2.7525022183997372</v>
      </c>
      <c r="E623" s="7">
        <f>ABS(3*'Risk Model'!$E$2*C623^2+2*'Risk Model'!$E$3*C623+'Risk Model'!$E$4)*'Risk Model to Scale'!$G$5</f>
        <v>3.6234105944289721</v>
      </c>
      <c r="F623" s="7">
        <f t="shared" si="22"/>
        <v>0.87090837602923488</v>
      </c>
    </row>
    <row r="624" spans="3:6" x14ac:dyDescent="0.2">
      <c r="C624" s="2">
        <f t="shared" si="21"/>
        <v>12.169999999999868</v>
      </c>
      <c r="D624" s="7">
        <f>ABS(2*'Risk Model'!$D$2*C624+'Risk Model'!$D$3)</f>
        <v>2.7722964257997376</v>
      </c>
      <c r="E624" s="7">
        <f>ABS(3*'Risk Model'!$E$2*C624^2+2*'Risk Model'!$E$3*C624+'Risk Model'!$E$4)*'Risk Model to Scale'!$G$5</f>
        <v>3.5885635303647967</v>
      </c>
      <c r="F624" s="7">
        <f t="shared" si="22"/>
        <v>0.81626710456505913</v>
      </c>
    </row>
    <row r="625" spans="3:6" x14ac:dyDescent="0.2">
      <c r="C625" s="2">
        <f t="shared" si="21"/>
        <v>12.179999999999868</v>
      </c>
      <c r="D625" s="7">
        <f>ABS(2*'Risk Model'!$D$2*C625+'Risk Model'!$D$3)</f>
        <v>2.7920906331997379</v>
      </c>
      <c r="E625" s="7">
        <f>ABS(3*'Risk Model'!$E$2*C625^2+2*'Risk Model'!$E$3*C625+'Risk Model'!$E$4)*'Risk Model to Scale'!$G$5</f>
        <v>3.5534911260635069</v>
      </c>
      <c r="F625" s="7">
        <f t="shared" si="22"/>
        <v>0.76140049286376899</v>
      </c>
    </row>
    <row r="626" spans="3:6" x14ac:dyDescent="0.2">
      <c r="C626" s="2">
        <f t="shared" si="21"/>
        <v>12.189999999999868</v>
      </c>
      <c r="D626" s="7">
        <f>ABS(2*'Risk Model'!$D$2*C626+'Risk Model'!$D$3)</f>
        <v>2.8118848405997383</v>
      </c>
      <c r="E626" s="7">
        <f>ABS(3*'Risk Model'!$E$2*C626^2+2*'Risk Model'!$E$3*C626+'Risk Model'!$E$4)*'Risk Model to Scale'!$G$5</f>
        <v>3.5181933815251023</v>
      </c>
      <c r="F626" s="7">
        <f t="shared" si="22"/>
        <v>0.70630854092536399</v>
      </c>
    </row>
    <row r="627" spans="3:6" x14ac:dyDescent="0.2">
      <c r="C627" s="2">
        <f t="shared" si="21"/>
        <v>12.199999999999868</v>
      </c>
      <c r="D627" s="7">
        <f>ABS(2*'Risk Model'!$D$2*C627+'Risk Model'!$D$3)</f>
        <v>2.8316790479997387</v>
      </c>
      <c r="E627" s="7">
        <f>ABS(3*'Risk Model'!$E$2*C627^2+2*'Risk Model'!$E$3*C627+'Risk Model'!$E$4)*'Risk Model to Scale'!$G$5</f>
        <v>3.4826702967496117</v>
      </c>
      <c r="F627" s="7">
        <f t="shared" si="22"/>
        <v>0.65099124874987302</v>
      </c>
    </row>
    <row r="628" spans="3:6" x14ac:dyDescent="0.2">
      <c r="C628" s="2">
        <f t="shared" si="21"/>
        <v>12.209999999999868</v>
      </c>
      <c r="D628" s="7">
        <f>ABS(2*'Risk Model'!$D$2*C628+'Risk Model'!$D$3)</f>
        <v>2.8514732553997355</v>
      </c>
      <c r="E628" s="7">
        <f>ABS(3*'Risk Model'!$E$2*C628^2+2*'Risk Model'!$E$3*C628+'Risk Model'!$E$4)*'Risk Model to Scale'!$G$5</f>
        <v>3.446921871737036</v>
      </c>
      <c r="F628" s="7">
        <f t="shared" si="22"/>
        <v>0.59544861633730051</v>
      </c>
    </row>
    <row r="629" spans="3:6" x14ac:dyDescent="0.2">
      <c r="C629" s="2">
        <f t="shared" si="21"/>
        <v>12.219999999999867</v>
      </c>
      <c r="D629" s="7">
        <f>ABS(2*'Risk Model'!$D$2*C629+'Risk Model'!$D$3)</f>
        <v>2.8712674627997359</v>
      </c>
      <c r="E629" s="7">
        <f>ABS(3*'Risk Model'!$E$2*C629^2+2*'Risk Model'!$E$3*C629+'Risk Model'!$E$4)*'Risk Model to Scale'!$G$5</f>
        <v>3.410948106487433</v>
      </c>
      <c r="F629" s="7">
        <f t="shared" si="22"/>
        <v>0.53968064368769708</v>
      </c>
    </row>
    <row r="630" spans="3:6" x14ac:dyDescent="0.2">
      <c r="C630" s="2">
        <f t="shared" si="21"/>
        <v>12.229999999999867</v>
      </c>
      <c r="D630" s="7">
        <f>ABS(2*'Risk Model'!$D$2*C630+'Risk Model'!$D$3)</f>
        <v>2.8910616701997363</v>
      </c>
      <c r="E630" s="7">
        <f>ABS(3*'Risk Model'!$E$2*C630^2+2*'Risk Model'!$E$3*C630+'Risk Model'!$E$4)*'Risk Model to Scale'!$G$5</f>
        <v>3.3747490010006858</v>
      </c>
      <c r="F630" s="7">
        <f t="shared" si="22"/>
        <v>0.4836873308009495</v>
      </c>
    </row>
    <row r="631" spans="3:6" x14ac:dyDescent="0.2">
      <c r="C631" s="2">
        <f t="shared" si="21"/>
        <v>12.239999999999867</v>
      </c>
      <c r="D631" s="7">
        <f>ABS(2*'Risk Model'!$D$2*C631+'Risk Model'!$D$3)</f>
        <v>2.9108558775997366</v>
      </c>
      <c r="E631" s="7">
        <f>ABS(3*'Risk Model'!$E$2*C631^2+2*'Risk Model'!$E$3*C631+'Risk Model'!$E$4)*'Risk Model to Scale'!$G$5</f>
        <v>3.3383245552769116</v>
      </c>
      <c r="F631" s="7">
        <f t="shared" si="22"/>
        <v>0.427468677677175</v>
      </c>
    </row>
    <row r="632" spans="3:6" x14ac:dyDescent="0.2">
      <c r="C632" s="2">
        <f t="shared" si="21"/>
        <v>12.249999999999867</v>
      </c>
      <c r="D632" s="7">
        <f>ABS(2*'Risk Model'!$D$2*C632+'Risk Model'!$D$3)</f>
        <v>2.9306500849997335</v>
      </c>
      <c r="E632" s="7">
        <f>ABS(3*'Risk Model'!$E$2*C632^2+2*'Risk Model'!$E$3*C632+'Risk Model'!$E$4)*'Risk Model to Scale'!$G$5</f>
        <v>3.3016747693160222</v>
      </c>
      <c r="F632" s="7">
        <f t="shared" si="22"/>
        <v>0.37102468431628877</v>
      </c>
    </row>
    <row r="633" spans="3:6" x14ac:dyDescent="0.2">
      <c r="C633" s="2">
        <f t="shared" si="21"/>
        <v>12.259999999999867</v>
      </c>
      <c r="D633" s="7">
        <f>ABS(2*'Risk Model'!$D$2*C633+'Risk Model'!$D$3)</f>
        <v>2.9504442923997338</v>
      </c>
      <c r="E633" s="7">
        <f>ABS(3*'Risk Model'!$E$2*C633^2+2*'Risk Model'!$E$3*C633+'Risk Model'!$E$4)*'Risk Model to Scale'!$G$5</f>
        <v>3.2647996431180477</v>
      </c>
      <c r="F633" s="7">
        <f t="shared" si="22"/>
        <v>0.31435535071831389</v>
      </c>
    </row>
    <row r="634" spans="3:6" x14ac:dyDescent="0.2">
      <c r="C634" s="2">
        <f t="shared" si="21"/>
        <v>12.269999999999866</v>
      </c>
      <c r="D634" s="7">
        <f>ABS(2*'Risk Model'!$D$2*C634+'Risk Model'!$D$3)</f>
        <v>2.9702384997997342</v>
      </c>
      <c r="E634" s="7">
        <f>ABS(3*'Risk Model'!$E$2*C634^2+2*'Risk Model'!$E$3*C634+'Risk Model'!$E$4)*'Risk Model to Scale'!$G$5</f>
        <v>3.2276991766829877</v>
      </c>
      <c r="F634" s="7">
        <f t="shared" si="22"/>
        <v>0.25746067688325347</v>
      </c>
    </row>
    <row r="635" spans="3:6" x14ac:dyDescent="0.2">
      <c r="C635" s="2">
        <f t="shared" si="21"/>
        <v>12.279999999999866</v>
      </c>
      <c r="D635" s="7">
        <f>ABS(2*'Risk Model'!$D$2*C635+'Risk Model'!$D$3)</f>
        <v>2.9900327071997346</v>
      </c>
      <c r="E635" s="7">
        <f>ABS(3*'Risk Model'!$E$2*C635^2+2*'Risk Model'!$E$3*C635+'Risk Model'!$E$4)*'Risk Model to Scale'!$G$5</f>
        <v>3.190373370010871</v>
      </c>
      <c r="F635" s="7">
        <f t="shared" si="22"/>
        <v>0.20034066281113638</v>
      </c>
    </row>
    <row r="636" spans="3:6" x14ac:dyDescent="0.2">
      <c r="C636" s="2">
        <f t="shared" si="21"/>
        <v>12.289999999999866</v>
      </c>
      <c r="D636" s="7">
        <f>ABS(2*'Risk Model'!$D$2*C636+'Risk Model'!$D$3)</f>
        <v>3.0098269145997314</v>
      </c>
      <c r="E636" s="7">
        <f>ABS(3*'Risk Model'!$E$2*C636^2+2*'Risk Model'!$E$3*C636+'Risk Model'!$E$4)*'Risk Model to Scale'!$G$5</f>
        <v>3.1528222231016398</v>
      </c>
      <c r="F636" s="7">
        <f t="shared" si="22"/>
        <v>0.14299530850190845</v>
      </c>
    </row>
    <row r="637" spans="3:6" x14ac:dyDescent="0.2">
      <c r="C637" s="2">
        <f t="shared" si="21"/>
        <v>12.299999999999866</v>
      </c>
      <c r="D637" s="7">
        <f>ABS(2*'Risk Model'!$D$2*C637+'Risk Model'!$D$3)</f>
        <v>3.0296211219997318</v>
      </c>
      <c r="E637" s="7">
        <f>ABS(3*'Risk Model'!$E$2*C637^2+2*'Risk Model'!$E$3*C637+'Risk Model'!$E$4)*'Risk Model to Scale'!$G$5</f>
        <v>3.1150457359552934</v>
      </c>
      <c r="F637" s="7">
        <f t="shared" si="22"/>
        <v>8.5424613955561668E-2</v>
      </c>
    </row>
    <row r="638" spans="3:6" x14ac:dyDescent="0.2">
      <c r="C638" s="2">
        <f t="shared" si="21"/>
        <v>12.309999999999865</v>
      </c>
      <c r="D638" s="7">
        <f>ABS(2*'Risk Model'!$D$2*C638+'Risk Model'!$D$3)</f>
        <v>3.0494153293997321</v>
      </c>
      <c r="E638" s="7">
        <f>ABS(3*'Risk Model'!$E$2*C638^2+2*'Risk Model'!$E$3*C638+'Risk Model'!$E$4)*'Risk Model to Scale'!$G$5</f>
        <v>3.0770439085718908</v>
      </c>
      <c r="F638" s="7">
        <f t="shared" si="22"/>
        <v>2.7628579172158663E-2</v>
      </c>
    </row>
    <row r="639" spans="3:6" x14ac:dyDescent="0.2">
      <c r="C639" s="2">
        <f t="shared" si="21"/>
        <v>12.319999999999865</v>
      </c>
      <c r="D639" s="7">
        <f>ABS(2*'Risk Model'!$D$2*C639+'Risk Model'!$D$3)</f>
        <v>3.0692095367997325</v>
      </c>
      <c r="E639" s="7">
        <f>ABS(3*'Risk Model'!$E$2*C639^2+2*'Risk Model'!$E$3*C639+'Risk Model'!$E$4)*'Risk Model to Scale'!$G$5</f>
        <v>3.0388167409514319</v>
      </c>
      <c r="F639" s="7">
        <f t="shared" si="22"/>
        <v>-3.0392795848300569E-2</v>
      </c>
    </row>
    <row r="640" spans="3:6" x14ac:dyDescent="0.2">
      <c r="C640" s="2">
        <f t="shared" si="21"/>
        <v>12.329999999999865</v>
      </c>
      <c r="D640" s="7">
        <f>ABS(2*'Risk Model'!$D$2*C640+'Risk Model'!$D$3)</f>
        <v>3.0890037441997329</v>
      </c>
      <c r="E640" s="7">
        <f>ABS(3*'Risk Model'!$E$2*C640^2+2*'Risk Model'!$E$3*C640+'Risk Model'!$E$4)*'Risk Model to Scale'!$G$5</f>
        <v>3.0003642330938582</v>
      </c>
      <c r="F640" s="7">
        <f t="shared" si="22"/>
        <v>-8.8639511105874647E-2</v>
      </c>
    </row>
    <row r="641" spans="3:6" x14ac:dyDescent="0.2">
      <c r="C641" s="2">
        <f t="shared" si="21"/>
        <v>12.339999999999865</v>
      </c>
      <c r="D641" s="7">
        <f>ABS(2*'Risk Model'!$D$2*C641+'Risk Model'!$D$3)</f>
        <v>3.1087979515997297</v>
      </c>
      <c r="E641" s="7">
        <f>ABS(3*'Risk Model'!$E$2*C641^2+2*'Risk Model'!$E$3*C641+'Risk Model'!$E$4)*'Risk Model to Scale'!$G$5</f>
        <v>2.961686384999199</v>
      </c>
      <c r="F641" s="7">
        <f t="shared" si="22"/>
        <v>-0.14711156660053071</v>
      </c>
    </row>
    <row r="642" spans="3:6" x14ac:dyDescent="0.2">
      <c r="C642" s="2">
        <f t="shared" si="21"/>
        <v>12.349999999999865</v>
      </c>
      <c r="D642" s="7">
        <f>ABS(2*'Risk Model'!$D$2*C642+'Risk Model'!$D$3)</f>
        <v>3.1285921589997301</v>
      </c>
      <c r="E642" s="7">
        <f>ABS(3*'Risk Model'!$E$2*C642^2+2*'Risk Model'!$E$3*C642+'Risk Model'!$E$4)*'Risk Model to Scale'!$G$5</f>
        <v>2.9227831966674835</v>
      </c>
      <c r="F642" s="7">
        <f t="shared" si="22"/>
        <v>-0.20580896233224655</v>
      </c>
    </row>
    <row r="643" spans="3:6" x14ac:dyDescent="0.2">
      <c r="C643" s="2">
        <f t="shared" si="21"/>
        <v>12.359999999999864</v>
      </c>
      <c r="D643" s="7">
        <f>ABS(2*'Risk Model'!$D$2*C643+'Risk Model'!$D$3)</f>
        <v>3.1483863663997305</v>
      </c>
      <c r="E643" s="7">
        <f>ABS(3*'Risk Model'!$E$2*C643^2+2*'Risk Model'!$E$3*C643+'Risk Model'!$E$4)*'Risk Model to Scale'!$G$5</f>
        <v>2.8836546680986825</v>
      </c>
      <c r="F643" s="7">
        <f t="shared" si="22"/>
        <v>-0.26473169830104792</v>
      </c>
    </row>
    <row r="644" spans="3:6" x14ac:dyDescent="0.2">
      <c r="C644" s="2">
        <f t="shared" si="21"/>
        <v>12.369999999999864</v>
      </c>
      <c r="D644" s="7">
        <f>ABS(2*'Risk Model'!$D$2*C644+'Risk Model'!$D$3)</f>
        <v>3.1681805737997308</v>
      </c>
      <c r="E644" s="7">
        <f>ABS(3*'Risk Model'!$E$2*C644^2+2*'Risk Model'!$E$3*C644+'Risk Model'!$E$4)*'Risk Model to Scale'!$G$5</f>
        <v>2.8443007992927662</v>
      </c>
      <c r="F644" s="7">
        <f t="shared" si="22"/>
        <v>-0.32387977450696459</v>
      </c>
    </row>
    <row r="645" spans="3:6" x14ac:dyDescent="0.2">
      <c r="C645" s="2">
        <f t="shared" si="21"/>
        <v>12.379999999999864</v>
      </c>
      <c r="D645" s="7">
        <f>ABS(2*'Risk Model'!$D$2*C645+'Risk Model'!$D$3)</f>
        <v>3.1879747811997277</v>
      </c>
      <c r="E645" s="7">
        <f>ABS(3*'Risk Model'!$E$2*C645^2+2*'Risk Model'!$E$3*C645+'Risk Model'!$E$4)*'Risk Model to Scale'!$G$5</f>
        <v>2.8047215902497649</v>
      </c>
      <c r="F645" s="7">
        <f t="shared" si="22"/>
        <v>-0.3832531909499628</v>
      </c>
    </row>
    <row r="646" spans="3:6" x14ac:dyDescent="0.2">
      <c r="C646" s="2">
        <f t="shared" si="21"/>
        <v>12.389999999999864</v>
      </c>
      <c r="D646" s="7">
        <f>ABS(2*'Risk Model'!$D$2*C646+'Risk Model'!$D$3)</f>
        <v>3.207768988599728</v>
      </c>
      <c r="E646" s="7">
        <f>ABS(3*'Risk Model'!$E$2*C646^2+2*'Risk Model'!$E$3*C646+'Risk Model'!$E$4)*'Risk Model to Scale'!$G$5</f>
        <v>2.7649170409697068</v>
      </c>
      <c r="F646" s="7">
        <f t="shared" si="22"/>
        <v>-0.44285194763002123</v>
      </c>
    </row>
    <row r="647" spans="3:6" x14ac:dyDescent="0.2">
      <c r="C647" s="2">
        <f t="shared" si="21"/>
        <v>12.399999999999864</v>
      </c>
      <c r="D647" s="7">
        <f>ABS(2*'Risk Model'!$D$2*C647+'Risk Model'!$D$3)</f>
        <v>3.2275631959997284</v>
      </c>
      <c r="E647" s="7">
        <f>ABS(3*'Risk Model'!$E$2*C647^2+2*'Risk Model'!$E$3*C647+'Risk Model'!$E$4)*'Risk Model to Scale'!$G$5</f>
        <v>2.7248871514525046</v>
      </c>
      <c r="F647" s="7">
        <f t="shared" si="22"/>
        <v>-0.50267604454722381</v>
      </c>
    </row>
    <row r="648" spans="3:6" x14ac:dyDescent="0.2">
      <c r="C648" s="2">
        <f t="shared" si="21"/>
        <v>12.409999999999863</v>
      </c>
      <c r="D648" s="7">
        <f>ABS(2*'Risk Model'!$D$2*C648+'Risk Model'!$D$3)</f>
        <v>3.2473574033997288</v>
      </c>
      <c r="E648" s="7">
        <f>ABS(3*'Risk Model'!$E$2*C648^2+2*'Risk Model'!$E$3*C648+'Risk Model'!$E$4)*'Risk Model to Scale'!$G$5</f>
        <v>2.6846319216982759</v>
      </c>
      <c r="F648" s="7">
        <f t="shared" si="22"/>
        <v>-0.56272548170145287</v>
      </c>
    </row>
    <row r="649" spans="3:6" x14ac:dyDescent="0.2">
      <c r="C649" s="2">
        <f t="shared" ref="C649:C712" si="23">C648+$C$2</f>
        <v>12.419999999999863</v>
      </c>
      <c r="D649" s="7">
        <f>ABS(2*'Risk Model'!$D$2*C649+'Risk Model'!$D$3)</f>
        <v>3.2671516107997292</v>
      </c>
      <c r="E649" s="7">
        <f>ABS(3*'Risk Model'!$E$2*C649^2+2*'Risk Model'!$E$3*C649+'Risk Model'!$E$4)*'Risk Model to Scale'!$G$5</f>
        <v>2.6441513517069319</v>
      </c>
      <c r="F649" s="7">
        <f t="shared" si="22"/>
        <v>-0.62300025909279722</v>
      </c>
    </row>
    <row r="650" spans="3:6" x14ac:dyDescent="0.2">
      <c r="C650" s="2">
        <f t="shared" si="23"/>
        <v>12.429999999999863</v>
      </c>
      <c r="D650" s="7">
        <f>ABS(2*'Risk Model'!$D$2*C650+'Risk Model'!$D$3)</f>
        <v>3.286945818199726</v>
      </c>
      <c r="E650" s="7">
        <f>ABS(3*'Risk Model'!$E$2*C650^2+2*'Risk Model'!$E$3*C650+'Risk Model'!$E$4)*'Risk Model to Scale'!$G$5</f>
        <v>2.6034454414785606</v>
      </c>
      <c r="F650" s="7">
        <f t="shared" si="22"/>
        <v>-0.68350037672116537</v>
      </c>
    </row>
    <row r="651" spans="3:6" x14ac:dyDescent="0.2">
      <c r="C651" s="2">
        <f t="shared" si="23"/>
        <v>12.439999999999863</v>
      </c>
      <c r="D651" s="7">
        <f>ABS(2*'Risk Model'!$D$2*C651+'Risk Model'!$D$3)</f>
        <v>3.3067400255997264</v>
      </c>
      <c r="E651" s="7">
        <f>ABS(3*'Risk Model'!$E$2*C651^2+2*'Risk Model'!$E$3*C651+'Risk Model'!$E$4)*'Risk Model to Scale'!$G$5</f>
        <v>2.5625141910130456</v>
      </c>
      <c r="F651" s="7">
        <f t="shared" si="22"/>
        <v>-0.74422583458668079</v>
      </c>
    </row>
    <row r="652" spans="3:6" x14ac:dyDescent="0.2">
      <c r="C652" s="2">
        <f t="shared" si="23"/>
        <v>12.449999999999863</v>
      </c>
      <c r="D652" s="7">
        <f>ABS(2*'Risk Model'!$D$2*C652+'Risk Model'!$D$3)</f>
        <v>3.3265342329997267</v>
      </c>
      <c r="E652" s="7">
        <f>ABS(3*'Risk Model'!$E$2*C652^2+2*'Risk Model'!$E$3*C652+'Risk Model'!$E$4)*'Risk Model to Scale'!$G$5</f>
        <v>2.521357600310445</v>
      </c>
      <c r="F652" s="7">
        <f t="shared" si="22"/>
        <v>-0.80517663268928175</v>
      </c>
    </row>
    <row r="653" spans="3:6" x14ac:dyDescent="0.2">
      <c r="C653" s="2">
        <f t="shared" si="23"/>
        <v>12.459999999999862</v>
      </c>
      <c r="D653" s="7">
        <f>ABS(2*'Risk Model'!$D$2*C653+'Risk Model'!$D$3)</f>
        <v>3.3463284403997271</v>
      </c>
      <c r="E653" s="7">
        <f>ABS(3*'Risk Model'!$E$2*C653^2+2*'Risk Model'!$E$3*C653+'Risk Model'!$E$4)*'Risk Model to Scale'!$G$5</f>
        <v>2.479975669370817</v>
      </c>
      <c r="F653" s="7">
        <f t="shared" si="22"/>
        <v>-0.86635277102891006</v>
      </c>
    </row>
    <row r="654" spans="3:6" x14ac:dyDescent="0.2">
      <c r="C654" s="2">
        <f t="shared" si="23"/>
        <v>12.469999999999862</v>
      </c>
      <c r="D654" s="7">
        <f>ABS(2*'Risk Model'!$D$2*C654+'Risk Model'!$D$3)</f>
        <v>3.3661226477997239</v>
      </c>
      <c r="E654" s="7">
        <f>ABS(3*'Risk Model'!$E$2*C654^2+2*'Risk Model'!$E$3*C654+'Risk Model'!$E$4)*'Risk Model to Scale'!$G$5</f>
        <v>2.4383683981940747</v>
      </c>
      <c r="F654" s="7">
        <f t="shared" si="22"/>
        <v>-0.92775424960564923</v>
      </c>
    </row>
    <row r="655" spans="3:6" x14ac:dyDescent="0.2">
      <c r="C655" s="2">
        <f t="shared" si="23"/>
        <v>12.479999999999862</v>
      </c>
      <c r="D655" s="7">
        <f>ABS(2*'Risk Model'!$D$2*C655+'Risk Model'!$D$3)</f>
        <v>3.3859168551997243</v>
      </c>
      <c r="E655" s="7">
        <f>ABS(3*'Risk Model'!$E$2*C655^2+2*'Risk Model'!$E$3*C655+'Risk Model'!$E$4)*'Risk Model to Scale'!$G$5</f>
        <v>2.3965357867802464</v>
      </c>
      <c r="F655" s="7">
        <f t="shared" si="22"/>
        <v>-0.98938106841947793</v>
      </c>
    </row>
    <row r="656" spans="3:6" x14ac:dyDescent="0.2">
      <c r="C656" s="2">
        <f t="shared" si="23"/>
        <v>12.489999999999862</v>
      </c>
      <c r="D656" s="7">
        <f>ABS(2*'Risk Model'!$D$2*C656+'Risk Model'!$D$3)</f>
        <v>3.4057110625997247</v>
      </c>
      <c r="E656" s="7">
        <f>ABS(3*'Risk Model'!$E$2*C656^2+2*'Risk Model'!$E$3*C656+'Risk Model'!$E$4)*'Risk Model to Scale'!$G$5</f>
        <v>2.354477835129333</v>
      </c>
      <c r="F656" s="7">
        <f t="shared" si="22"/>
        <v>-1.0512332274703917</v>
      </c>
    </row>
    <row r="657" spans="3:6" x14ac:dyDescent="0.2">
      <c r="C657" s="2">
        <f t="shared" si="23"/>
        <v>12.499999999999861</v>
      </c>
      <c r="D657" s="7">
        <f>ABS(2*'Risk Model'!$D$2*C657+'Risk Model'!$D$3)</f>
        <v>3.425505269999725</v>
      </c>
      <c r="E657" s="7">
        <f>ABS(3*'Risk Model'!$E$2*C657^2+2*'Risk Model'!$E$3*C657+'Risk Model'!$E$4)*'Risk Model to Scale'!$G$5</f>
        <v>2.3121945432412749</v>
      </c>
      <c r="F657" s="7">
        <f t="shared" si="22"/>
        <v>-1.1133107267584501</v>
      </c>
    </row>
    <row r="658" spans="3:6" x14ac:dyDescent="0.2">
      <c r="C658" s="2">
        <f t="shared" si="23"/>
        <v>12.509999999999861</v>
      </c>
      <c r="D658" s="7">
        <f>ABS(2*'Risk Model'!$D$2*C658+'Risk Model'!$D$3)</f>
        <v>3.4452994773997254</v>
      </c>
      <c r="E658" s="7">
        <f>ABS(3*'Risk Model'!$E$2*C658^2+2*'Risk Model'!$E$3*C658+'Risk Model'!$E$4)*'Risk Model to Scale'!$G$5</f>
        <v>2.2696859111161607</v>
      </c>
      <c r="F658" s="7">
        <f t="shared" si="22"/>
        <v>-1.1756135662835647</v>
      </c>
    </row>
    <row r="659" spans="3:6" x14ac:dyDescent="0.2">
      <c r="C659" s="2">
        <f t="shared" si="23"/>
        <v>12.519999999999861</v>
      </c>
      <c r="D659" s="7">
        <f>ABS(2*'Risk Model'!$D$2*C659+'Risk Model'!$D$3)</f>
        <v>3.4650936847997222</v>
      </c>
      <c r="E659" s="7">
        <f>ABS(3*'Risk Model'!$E$2*C659^2+2*'Risk Model'!$E$3*C659+'Risk Model'!$E$4)*'Risk Model to Scale'!$G$5</f>
        <v>2.2269519387540195</v>
      </c>
      <c r="F659" s="7">
        <f t="shared" si="22"/>
        <v>-1.2381417460457027</v>
      </c>
    </row>
    <row r="660" spans="3:6" x14ac:dyDescent="0.2">
      <c r="C660" s="2">
        <f t="shared" si="23"/>
        <v>12.529999999999861</v>
      </c>
      <c r="D660" s="7">
        <f>ABS(2*'Risk Model'!$D$2*C660+'Risk Model'!$D$3)</f>
        <v>3.4848878921997226</v>
      </c>
      <c r="E660" s="7">
        <f>ABS(3*'Risk Model'!$E$2*C660^2+2*'Risk Model'!$E$3*C660+'Risk Model'!$E$4)*'Risk Model to Scale'!$G$5</f>
        <v>2.1839926261547635</v>
      </c>
      <c r="F660" s="7">
        <f t="shared" si="22"/>
        <v>-1.3008952660449591</v>
      </c>
    </row>
    <row r="661" spans="3:6" x14ac:dyDescent="0.2">
      <c r="C661" s="2">
        <f t="shared" si="23"/>
        <v>12.539999999999861</v>
      </c>
      <c r="D661" s="7">
        <f>ABS(2*'Risk Model'!$D$2*C661+'Risk Model'!$D$3)</f>
        <v>3.504682099599723</v>
      </c>
      <c r="E661" s="7">
        <f>ABS(3*'Risk Model'!$E$2*C661^2+2*'Risk Model'!$E$3*C661+'Risk Model'!$E$4)*'Risk Model to Scale'!$G$5</f>
        <v>2.1408079733184215</v>
      </c>
      <c r="F661" s="7">
        <f t="shared" si="22"/>
        <v>-1.3638741262813014</v>
      </c>
    </row>
    <row r="662" spans="3:6" x14ac:dyDescent="0.2">
      <c r="C662" s="2">
        <f t="shared" si="23"/>
        <v>12.54999999999986</v>
      </c>
      <c r="D662" s="7">
        <f>ABS(2*'Risk Model'!$D$2*C662+'Risk Model'!$D$3)</f>
        <v>3.5244763069997234</v>
      </c>
      <c r="E662" s="7">
        <f>ABS(3*'Risk Model'!$E$2*C662^2+2*'Risk Model'!$E$3*C662+'Risk Model'!$E$4)*'Risk Model to Scale'!$G$5</f>
        <v>2.0973979802449945</v>
      </c>
      <c r="F662" s="7">
        <f t="shared" si="22"/>
        <v>-1.4270783267547289</v>
      </c>
    </row>
    <row r="663" spans="3:6" x14ac:dyDescent="0.2">
      <c r="C663" s="2">
        <f t="shared" si="23"/>
        <v>12.55999999999986</v>
      </c>
      <c r="D663" s="7">
        <f>ABS(2*'Risk Model'!$D$2*C663+'Risk Model'!$D$3)</f>
        <v>3.5442705143997202</v>
      </c>
      <c r="E663" s="7">
        <f>ABS(3*'Risk Model'!$E$2*C663^2+2*'Risk Model'!$E$3*C663+'Risk Model'!$E$4)*'Risk Model to Scale'!$G$5</f>
        <v>2.0537626469344819</v>
      </c>
      <c r="F663" s="7">
        <f t="shared" si="22"/>
        <v>-1.4905078674652383</v>
      </c>
    </row>
    <row r="664" spans="3:6" x14ac:dyDescent="0.2">
      <c r="C664" s="2">
        <f t="shared" si="23"/>
        <v>12.56999999999986</v>
      </c>
      <c r="D664" s="7">
        <f>ABS(2*'Risk Model'!$D$2*C664+'Risk Model'!$D$3)</f>
        <v>3.5640647217997206</v>
      </c>
      <c r="E664" s="7">
        <f>ABS(3*'Risk Model'!$E$2*C664^2+2*'Risk Model'!$E$3*C664+'Risk Model'!$E$4)*'Risk Model to Scale'!$G$5</f>
        <v>2.0099019733869126</v>
      </c>
      <c r="F664" s="7">
        <f t="shared" si="22"/>
        <v>-1.554162748412808</v>
      </c>
    </row>
    <row r="665" spans="3:6" x14ac:dyDescent="0.2">
      <c r="C665" s="2">
        <f t="shared" si="23"/>
        <v>12.57999999999986</v>
      </c>
      <c r="D665" s="7">
        <f>ABS(2*'Risk Model'!$D$2*C665+'Risk Model'!$D$3)</f>
        <v>3.5838589291997209</v>
      </c>
      <c r="E665" s="7">
        <f>ABS(3*'Risk Model'!$E$2*C665^2+2*'Risk Model'!$E$3*C665+'Risk Model'!$E$4)*'Risk Model to Scale'!$G$5</f>
        <v>1.9658159596022284</v>
      </c>
      <c r="F665" s="7">
        <f t="shared" si="22"/>
        <v>-1.6180429695974925</v>
      </c>
    </row>
    <row r="666" spans="3:6" x14ac:dyDescent="0.2">
      <c r="C666" s="2">
        <f t="shared" si="23"/>
        <v>12.58999999999986</v>
      </c>
      <c r="D666" s="7">
        <f>ABS(2*'Risk Model'!$D$2*C666+'Risk Model'!$D$3)</f>
        <v>3.6036531365997213</v>
      </c>
      <c r="E666" s="7">
        <f>ABS(3*'Risk Model'!$E$2*C666^2+2*'Risk Model'!$E$3*C666+'Risk Model'!$E$4)*'Risk Model to Scale'!$G$5</f>
        <v>1.921504605580459</v>
      </c>
      <c r="F666" s="7">
        <f t="shared" si="22"/>
        <v>-1.6821485310192623</v>
      </c>
    </row>
    <row r="667" spans="3:6" x14ac:dyDescent="0.2">
      <c r="C667" s="2">
        <f t="shared" si="23"/>
        <v>12.599999999999859</v>
      </c>
      <c r="D667" s="7">
        <f>ABS(2*'Risk Model'!$D$2*C667+'Risk Model'!$D$3)</f>
        <v>3.6234473439997217</v>
      </c>
      <c r="E667" s="7">
        <f>ABS(3*'Risk Model'!$E$2*C667^2+2*'Risk Model'!$E$3*C667+'Risk Model'!$E$4)*'Risk Model to Scale'!$G$5</f>
        <v>1.8769679113215454</v>
      </c>
      <c r="F667" s="7">
        <f t="shared" si="22"/>
        <v>-1.7464794326781763</v>
      </c>
    </row>
    <row r="668" spans="3:6" x14ac:dyDescent="0.2">
      <c r="C668" s="2">
        <f t="shared" si="23"/>
        <v>12.609999999999859</v>
      </c>
      <c r="D668" s="7">
        <f>ABS(2*'Risk Model'!$D$2*C668+'Risk Model'!$D$3)</f>
        <v>3.6432415513997185</v>
      </c>
      <c r="E668" s="7">
        <f>ABS(3*'Risk Model'!$E$2*C668^2+2*'Risk Model'!$E$3*C668+'Risk Model'!$E$4)*'Risk Model to Scale'!$G$5</f>
        <v>1.8322058768256337</v>
      </c>
      <c r="F668" s="7">
        <f t="shared" si="22"/>
        <v>-1.8110356745740848</v>
      </c>
    </row>
    <row r="669" spans="3:6" x14ac:dyDescent="0.2">
      <c r="C669" s="2">
        <f t="shared" si="23"/>
        <v>12.619999999999859</v>
      </c>
      <c r="D669" s="7">
        <f>ABS(2*'Risk Model'!$D$2*C669+'Risk Model'!$D$3)</f>
        <v>3.6630357587997189</v>
      </c>
      <c r="E669" s="7">
        <f>ABS(3*'Risk Model'!$E$2*C669^2+2*'Risk Model'!$E$3*C669+'Risk Model'!$E$4)*'Risk Model to Scale'!$G$5</f>
        <v>1.7872185020926075</v>
      </c>
      <c r="F669" s="7">
        <f t="shared" si="22"/>
        <v>-1.8758172567071114</v>
      </c>
    </row>
    <row r="670" spans="3:6" x14ac:dyDescent="0.2">
      <c r="C670" s="2">
        <f t="shared" si="23"/>
        <v>12.629999999999859</v>
      </c>
      <c r="D670" s="7">
        <f>ABS(2*'Risk Model'!$D$2*C670+'Risk Model'!$D$3)</f>
        <v>3.6828299661997193</v>
      </c>
      <c r="E670" s="7">
        <f>ABS(3*'Risk Model'!$E$2*C670^2+2*'Risk Model'!$E$3*C670+'Risk Model'!$E$4)*'Risk Model to Scale'!$G$5</f>
        <v>1.7420057871224957</v>
      </c>
      <c r="F670" s="7">
        <f t="shared" si="22"/>
        <v>-1.9408241790772236</v>
      </c>
    </row>
    <row r="671" spans="3:6" x14ac:dyDescent="0.2">
      <c r="C671" s="2">
        <f t="shared" si="23"/>
        <v>12.639999999999858</v>
      </c>
      <c r="D671" s="7">
        <f>ABS(2*'Risk Model'!$D$2*C671+'Risk Model'!$D$3)</f>
        <v>3.7026241735997196</v>
      </c>
      <c r="E671" s="7">
        <f>ABS(3*'Risk Model'!$E$2*C671^2+2*'Risk Model'!$E$3*C671+'Risk Model'!$E$4)*'Risk Model to Scale'!$G$5</f>
        <v>1.6965677319153274</v>
      </c>
      <c r="F671" s="7">
        <f t="shared" si="22"/>
        <v>-2.0060564416843922</v>
      </c>
    </row>
    <row r="672" spans="3:6" x14ac:dyDescent="0.2">
      <c r="C672" s="2">
        <f t="shared" si="23"/>
        <v>12.649999999999858</v>
      </c>
      <c r="D672" s="7">
        <f>ABS(2*'Risk Model'!$D$2*C672+'Risk Model'!$D$3)</f>
        <v>3.7224183809997164</v>
      </c>
      <c r="E672" s="7">
        <f>ABS(3*'Risk Model'!$E$2*C672^2+2*'Risk Model'!$E$3*C672+'Risk Model'!$E$4)*'Risk Model to Scale'!$G$5</f>
        <v>1.6509043364710443</v>
      </c>
      <c r="F672" s="7">
        <f t="shared" si="22"/>
        <v>-2.0715140445286719</v>
      </c>
    </row>
    <row r="673" spans="3:6" x14ac:dyDescent="0.2">
      <c r="C673" s="2">
        <f t="shared" si="23"/>
        <v>12.659999999999858</v>
      </c>
      <c r="D673" s="7">
        <f>ABS(2*'Risk Model'!$D$2*C673+'Risk Model'!$D$3)</f>
        <v>3.7422125883997168</v>
      </c>
      <c r="E673" s="7">
        <f>ABS(3*'Risk Model'!$E$2*C673^2+2*'Risk Model'!$E$3*C673+'Risk Model'!$E$4)*'Risk Model to Scale'!$G$5</f>
        <v>1.605015600789705</v>
      </c>
      <c r="F673" s="7">
        <f t="shared" si="22"/>
        <v>-2.1371969876100119</v>
      </c>
    </row>
    <row r="674" spans="3:6" x14ac:dyDescent="0.2">
      <c r="C674" s="2">
        <f t="shared" si="23"/>
        <v>12.669999999999858</v>
      </c>
      <c r="D674" s="7">
        <f>ABS(2*'Risk Model'!$D$2*C674+'Risk Model'!$D$3)</f>
        <v>3.7620067957997172</v>
      </c>
      <c r="E674" s="7">
        <f>ABS(3*'Risk Model'!$E$2*C674^2+2*'Risk Model'!$E$3*C674+'Risk Model'!$E$4)*'Risk Model to Scale'!$G$5</f>
        <v>1.5589015248712799</v>
      </c>
      <c r="F674" s="7">
        <f t="shared" si="22"/>
        <v>-2.2031052709284373</v>
      </c>
    </row>
    <row r="675" spans="3:6" x14ac:dyDescent="0.2">
      <c r="C675" s="2">
        <f t="shared" si="23"/>
        <v>12.679999999999858</v>
      </c>
      <c r="D675" s="7">
        <f>ABS(2*'Risk Model'!$D$2*C675+'Risk Model'!$D$3)</f>
        <v>3.7818010031997176</v>
      </c>
      <c r="E675" s="7">
        <f>ABS(3*'Risk Model'!$E$2*C675^2+2*'Risk Model'!$E$3*C675+'Risk Model'!$E$4)*'Risk Model to Scale'!$G$5</f>
        <v>1.5125621087157402</v>
      </c>
      <c r="F675" s="7">
        <f t="shared" si="22"/>
        <v>-2.2692388944839772</v>
      </c>
    </row>
    <row r="676" spans="3:6" x14ac:dyDescent="0.2">
      <c r="C676" s="2">
        <f t="shared" si="23"/>
        <v>12.689999999999857</v>
      </c>
      <c r="D676" s="7">
        <f>ABS(2*'Risk Model'!$D$2*C676+'Risk Model'!$D$3)</f>
        <v>3.8015952105997179</v>
      </c>
      <c r="E676" s="7">
        <f>ABS(3*'Risk Model'!$E$2*C676^2+2*'Risk Model'!$E$3*C676+'Risk Model'!$E$4)*'Risk Model to Scale'!$G$5</f>
        <v>1.465997352323144</v>
      </c>
      <c r="F676" s="7">
        <f t="shared" si="22"/>
        <v>-2.3355978582765742</v>
      </c>
    </row>
    <row r="677" spans="3:6" x14ac:dyDescent="0.2">
      <c r="C677" s="2">
        <f t="shared" si="23"/>
        <v>12.699999999999857</v>
      </c>
      <c r="D677" s="7">
        <f>ABS(2*'Risk Model'!$D$2*C677+'Risk Model'!$D$3)</f>
        <v>3.8213894179997148</v>
      </c>
      <c r="E677" s="7">
        <f>ABS(3*'Risk Model'!$E$2*C677^2+2*'Risk Model'!$E$3*C677+'Risk Model'!$E$4)*'Risk Model to Scale'!$G$5</f>
        <v>1.419207255693433</v>
      </c>
      <c r="F677" s="7">
        <f t="shared" si="22"/>
        <v>-2.402182162306282</v>
      </c>
    </row>
    <row r="678" spans="3:6" x14ac:dyDescent="0.2">
      <c r="C678" s="2">
        <f t="shared" si="23"/>
        <v>12.709999999999857</v>
      </c>
      <c r="D678" s="7">
        <f>ABS(2*'Risk Model'!$D$2*C678+'Risk Model'!$D$3)</f>
        <v>3.8411836253997151</v>
      </c>
      <c r="E678" s="7">
        <f>ABS(3*'Risk Model'!$E$2*C678^2+2*'Risk Model'!$E$3*C678+'Risk Model'!$E$4)*'Risk Model to Scale'!$G$5</f>
        <v>1.3721918188266071</v>
      </c>
      <c r="F678" s="7">
        <f t="shared" si="22"/>
        <v>-2.4689918065731078</v>
      </c>
    </row>
    <row r="679" spans="3:6" x14ac:dyDescent="0.2">
      <c r="C679" s="2">
        <f t="shared" si="23"/>
        <v>12.719999999999857</v>
      </c>
      <c r="D679" s="7">
        <f>ABS(2*'Risk Model'!$D$2*C679+'Risk Model'!$D$3)</f>
        <v>3.8609778327997155</v>
      </c>
      <c r="E679" s="7">
        <f>ABS(3*'Risk Model'!$E$2*C679^2+2*'Risk Model'!$E$3*C679+'Risk Model'!$E$4)*'Risk Model to Scale'!$G$5</f>
        <v>1.3249510417227544</v>
      </c>
      <c r="F679" s="7">
        <f t="shared" ref="F679:F707" si="24">E679-D679</f>
        <v>-2.5360267910769609</v>
      </c>
    </row>
    <row r="680" spans="3:6" x14ac:dyDescent="0.2">
      <c r="C680" s="2">
        <f t="shared" si="23"/>
        <v>12.729999999999857</v>
      </c>
      <c r="D680" s="7">
        <f>ABS(2*'Risk Model'!$D$2*C680+'Risk Model'!$D$3)</f>
        <v>3.8807720401997159</v>
      </c>
      <c r="E680" s="7">
        <f>ABS(3*'Risk Model'!$E$2*C680^2+2*'Risk Model'!$E$3*C680+'Risk Model'!$E$4)*'Risk Model to Scale'!$G$5</f>
        <v>1.2774849243817865</v>
      </c>
      <c r="F680" s="7">
        <f t="shared" si="24"/>
        <v>-2.6032871158179294</v>
      </c>
    </row>
    <row r="681" spans="3:6" x14ac:dyDescent="0.2">
      <c r="C681" s="2">
        <f t="shared" si="23"/>
        <v>12.739999999999856</v>
      </c>
      <c r="D681" s="7">
        <f>ABS(2*'Risk Model'!$D$2*C681+'Risk Model'!$D$3)</f>
        <v>3.9005662475997127</v>
      </c>
      <c r="E681" s="7">
        <f>ABS(3*'Risk Model'!$E$2*C681^2+2*'Risk Model'!$E$3*C681+'Risk Model'!$E$4)*'Risk Model to Scale'!$G$5</f>
        <v>1.2297934668037624</v>
      </c>
      <c r="F681" s="7">
        <f t="shared" si="24"/>
        <v>-2.67077278079595</v>
      </c>
    </row>
    <row r="682" spans="3:6" x14ac:dyDescent="0.2">
      <c r="C682" s="2">
        <f t="shared" si="23"/>
        <v>12.749999999999856</v>
      </c>
      <c r="D682" s="7">
        <f>ABS(2*'Risk Model'!$D$2*C682+'Risk Model'!$D$3)</f>
        <v>3.9203604549997131</v>
      </c>
      <c r="E682" s="7">
        <f>ABS(3*'Risk Model'!$E$2*C682^2+2*'Risk Model'!$E$3*C682+'Risk Model'!$E$4)*'Risk Model to Scale'!$G$5</f>
        <v>1.1818766689886528</v>
      </c>
      <c r="F682" s="7">
        <f t="shared" si="24"/>
        <v>-2.7384837860110602</v>
      </c>
    </row>
    <row r="683" spans="3:6" x14ac:dyDescent="0.2">
      <c r="C683" s="2">
        <f t="shared" si="23"/>
        <v>12.759999999999856</v>
      </c>
      <c r="D683" s="7">
        <f>ABS(2*'Risk Model'!$D$2*C683+'Risk Model'!$D$3)</f>
        <v>3.9401546623997135</v>
      </c>
      <c r="E683" s="7">
        <f>ABS(3*'Risk Model'!$E$2*C683^2+2*'Risk Model'!$E$3*C683+'Risk Model'!$E$4)*'Risk Model to Scale'!$G$5</f>
        <v>1.1337345309364577</v>
      </c>
      <c r="F683" s="7">
        <f t="shared" si="24"/>
        <v>-2.8064201314632555</v>
      </c>
    </row>
    <row r="684" spans="3:6" x14ac:dyDescent="0.2">
      <c r="C684" s="2">
        <f t="shared" si="23"/>
        <v>12.769999999999856</v>
      </c>
      <c r="D684" s="7">
        <f>ABS(2*'Risk Model'!$D$2*C684+'Risk Model'!$D$3)</f>
        <v>3.9599488697997138</v>
      </c>
      <c r="E684" s="7">
        <f>ABS(3*'Risk Model'!$E$2*C684^2+2*'Risk Model'!$E$3*C684+'Risk Model'!$E$4)*'Risk Model to Scale'!$G$5</f>
        <v>1.0853670526471768</v>
      </c>
      <c r="F684" s="7">
        <f t="shared" si="24"/>
        <v>-2.8745818171525368</v>
      </c>
    </row>
    <row r="685" spans="3:6" x14ac:dyDescent="0.2">
      <c r="C685" s="2">
        <f t="shared" si="23"/>
        <v>12.779999999999855</v>
      </c>
      <c r="D685" s="7">
        <f>ABS(2*'Risk Model'!$D$2*C685+'Risk Model'!$D$3)</f>
        <v>3.9797430771997107</v>
      </c>
      <c r="E685" s="7">
        <f>ABS(3*'Risk Model'!$E$2*C685^2+2*'Risk Model'!$E$3*C685+'Risk Model'!$E$4)*'Risk Model to Scale'!$G$5</f>
        <v>1.0367742341208104</v>
      </c>
      <c r="F685" s="7">
        <f t="shared" si="24"/>
        <v>-2.9429688430789005</v>
      </c>
    </row>
    <row r="686" spans="3:6" x14ac:dyDescent="0.2">
      <c r="C686" s="2">
        <f t="shared" si="23"/>
        <v>12.789999999999855</v>
      </c>
      <c r="D686" s="7">
        <f>ABS(2*'Risk Model'!$D$2*C686+'Risk Model'!$D$3)</f>
        <v>3.999537284599711</v>
      </c>
      <c r="E686" s="7">
        <f>ABS(3*'Risk Model'!$E$2*C686^2+2*'Risk Model'!$E$3*C686+'Risk Model'!$E$4)*'Risk Model to Scale'!$G$5</f>
        <v>0.98795607535732932</v>
      </c>
      <c r="F686" s="7">
        <f t="shared" si="24"/>
        <v>-3.0115812092423817</v>
      </c>
    </row>
    <row r="687" spans="3:6" x14ac:dyDescent="0.2">
      <c r="C687" s="2">
        <f t="shared" si="23"/>
        <v>12.799999999999855</v>
      </c>
      <c r="D687" s="7">
        <f>ABS(2*'Risk Model'!$D$2*C687+'Risk Model'!$D$3)</f>
        <v>4.0193314919997114</v>
      </c>
      <c r="E687" s="7">
        <f>ABS(3*'Risk Model'!$E$2*C687^2+2*'Risk Model'!$E$3*C687+'Risk Model'!$E$4)*'Risk Model to Scale'!$G$5</f>
        <v>0.93891257635682102</v>
      </c>
      <c r="F687" s="7">
        <f t="shared" si="24"/>
        <v>-3.0804189156428903</v>
      </c>
    </row>
    <row r="688" spans="3:6" x14ac:dyDescent="0.2">
      <c r="C688" s="2">
        <f t="shared" si="23"/>
        <v>12.809999999999855</v>
      </c>
      <c r="D688" s="7">
        <f>ABS(2*'Risk Model'!$D$2*C688+'Risk Model'!$D$3)</f>
        <v>4.0391256993997118</v>
      </c>
      <c r="E688" s="7">
        <f>ABS(3*'Risk Model'!$E$2*C688^2+2*'Risk Model'!$E$3*C688+'Risk Model'!$E$4)*'Risk Model to Scale'!$G$5</f>
        <v>0.88964373711913936</v>
      </c>
      <c r="F688" s="7">
        <f t="shared" si="24"/>
        <v>-3.1494819622805723</v>
      </c>
    </row>
    <row r="689" spans="3:6" x14ac:dyDescent="0.2">
      <c r="C689" s="2">
        <f t="shared" si="23"/>
        <v>12.819999999999855</v>
      </c>
      <c r="D689" s="7">
        <f>ABS(2*'Risk Model'!$D$2*C689+'Risk Model'!$D$3)</f>
        <v>4.0589199067997122</v>
      </c>
      <c r="E689" s="7">
        <f>ABS(3*'Risk Model'!$E$2*C689^2+2*'Risk Model'!$E$3*C689+'Risk Model'!$E$4)*'Risk Model to Scale'!$G$5</f>
        <v>0.84014955764443067</v>
      </c>
      <c r="F689" s="7">
        <f t="shared" si="24"/>
        <v>-3.2187703491552817</v>
      </c>
    </row>
    <row r="690" spans="3:6" x14ac:dyDescent="0.2">
      <c r="C690" s="2">
        <f t="shared" si="23"/>
        <v>12.829999999999854</v>
      </c>
      <c r="D690" s="7">
        <f>ABS(2*'Risk Model'!$D$2*C690+'Risk Model'!$D$3)</f>
        <v>4.078714114199709</v>
      </c>
      <c r="E690" s="7">
        <f>ABS(3*'Risk Model'!$E$2*C690^2+2*'Risk Model'!$E$3*C690+'Risk Model'!$E$4)*'Risk Model to Scale'!$G$5</f>
        <v>0.79043003793263633</v>
      </c>
      <c r="F690" s="7">
        <f t="shared" si="24"/>
        <v>-3.2882840762670726</v>
      </c>
    </row>
    <row r="691" spans="3:6" x14ac:dyDescent="0.2">
      <c r="C691" s="2">
        <f t="shared" si="23"/>
        <v>12.839999999999854</v>
      </c>
      <c r="D691" s="7">
        <f>ABS(2*'Risk Model'!$D$2*C691+'Risk Model'!$D$3)</f>
        <v>4.0985083215997093</v>
      </c>
      <c r="E691" s="7">
        <f>ABS(3*'Risk Model'!$E$2*C691^2+2*'Risk Model'!$E$3*C691+'Risk Model'!$E$4)*'Risk Model to Scale'!$G$5</f>
        <v>0.74048517798375646</v>
      </c>
      <c r="F691" s="7">
        <f t="shared" si="24"/>
        <v>-3.3580231436159531</v>
      </c>
    </row>
    <row r="692" spans="3:6" x14ac:dyDescent="0.2">
      <c r="C692" s="2">
        <f t="shared" si="23"/>
        <v>12.849999999999854</v>
      </c>
      <c r="D692" s="7">
        <f>ABS(2*'Risk Model'!$D$2*C692+'Risk Model'!$D$3)</f>
        <v>4.1183025289997097</v>
      </c>
      <c r="E692" s="7">
        <f>ABS(3*'Risk Model'!$E$2*C692^2+2*'Risk Model'!$E$3*C692+'Risk Model'!$E$4)*'Risk Model to Scale'!$G$5</f>
        <v>0.69031497779779105</v>
      </c>
      <c r="F692" s="7">
        <f t="shared" si="24"/>
        <v>-3.4279875512019187</v>
      </c>
    </row>
    <row r="693" spans="3:6" x14ac:dyDescent="0.2">
      <c r="C693" s="2">
        <f t="shared" si="23"/>
        <v>12.859999999999854</v>
      </c>
      <c r="D693" s="7">
        <f>ABS(2*'Risk Model'!$D$2*C693+'Risk Model'!$D$3)</f>
        <v>4.1380967363997101</v>
      </c>
      <c r="E693" s="7">
        <f>ABS(3*'Risk Model'!$E$2*C693^2+2*'Risk Model'!$E$3*C693+'Risk Model'!$E$4)*'Risk Model to Scale'!$G$5</f>
        <v>0.63991943737474</v>
      </c>
      <c r="F693" s="7">
        <f t="shared" si="24"/>
        <v>-3.4981772990249702</v>
      </c>
    </row>
    <row r="694" spans="3:6" x14ac:dyDescent="0.2">
      <c r="C694" s="2">
        <f t="shared" si="23"/>
        <v>12.869999999999854</v>
      </c>
      <c r="D694" s="7">
        <f>ABS(2*'Risk Model'!$D$2*C694+'Risk Model'!$D$3)</f>
        <v>4.1578909437997069</v>
      </c>
      <c r="E694" s="7">
        <f>ABS(3*'Risk Model'!$E$2*C694^2+2*'Risk Model'!$E$3*C694+'Risk Model'!$E$4)*'Risk Model to Scale'!$G$5</f>
        <v>0.5892985567146326</v>
      </c>
      <c r="F694" s="7">
        <f t="shared" si="24"/>
        <v>-3.5685923870850744</v>
      </c>
    </row>
    <row r="695" spans="3:6" x14ac:dyDescent="0.2">
      <c r="C695" s="2">
        <f t="shared" si="23"/>
        <v>12.879999999999853</v>
      </c>
      <c r="D695" s="7">
        <f>ABS(2*'Risk Model'!$D$2*C695+'Risk Model'!$D$3)</f>
        <v>4.1776851511997073</v>
      </c>
      <c r="E695" s="7">
        <f>ABS(3*'Risk Model'!$E$2*C695^2+2*'Risk Model'!$E$3*C695+'Risk Model'!$E$4)*'Risk Model to Scale'!$G$5</f>
        <v>0.53845233581741037</v>
      </c>
      <c r="F695" s="7">
        <f t="shared" si="24"/>
        <v>-3.639232815382297</v>
      </c>
    </row>
    <row r="696" spans="3:6" x14ac:dyDescent="0.2">
      <c r="C696" s="2">
        <f t="shared" si="23"/>
        <v>12.889999999999853</v>
      </c>
      <c r="D696" s="7">
        <f>ABS(2*'Risk Model'!$D$2*C696+'Risk Model'!$D$3)</f>
        <v>4.1974793585997077</v>
      </c>
      <c r="E696" s="7">
        <f>ABS(3*'Risk Model'!$E$2*C696^2+2*'Risk Model'!$E$3*C696+'Risk Model'!$E$4)*'Risk Model to Scale'!$G$5</f>
        <v>0.48738077468310265</v>
      </c>
      <c r="F696" s="7">
        <f t="shared" si="24"/>
        <v>-3.7100985839166052</v>
      </c>
    </row>
    <row r="697" spans="3:6" x14ac:dyDescent="0.2">
      <c r="C697" s="2">
        <f t="shared" si="23"/>
        <v>12.899999999999853</v>
      </c>
      <c r="D697" s="7">
        <f>ABS(2*'Risk Model'!$D$2*C697+'Risk Model'!$D$3)</f>
        <v>4.217273565999708</v>
      </c>
      <c r="E697" s="7">
        <f>ABS(3*'Risk Model'!$E$2*C697^2+2*'Risk Model'!$E$3*C697+'Risk Model'!$E$4)*'Risk Model to Scale'!$G$5</f>
        <v>0.43608387331170928</v>
      </c>
      <c r="F697" s="7">
        <f t="shared" si="24"/>
        <v>-3.7811896926879989</v>
      </c>
    </row>
    <row r="698" spans="3:6" x14ac:dyDescent="0.2">
      <c r="C698" s="2">
        <f t="shared" si="23"/>
        <v>12.909999999999853</v>
      </c>
      <c r="D698" s="7">
        <f>ABS(2*'Risk Model'!$D$2*C698+'Risk Model'!$D$3)</f>
        <v>4.2370677733997084</v>
      </c>
      <c r="E698" s="7">
        <f>ABS(3*'Risk Model'!$E$2*C698^2+2*'Risk Model'!$E$3*C698+'Risk Model'!$E$4)*'Risk Model to Scale'!$G$5</f>
        <v>0.38456163170317181</v>
      </c>
      <c r="F698" s="7">
        <f t="shared" si="24"/>
        <v>-3.8525061416965367</v>
      </c>
    </row>
    <row r="699" spans="3:6" x14ac:dyDescent="0.2">
      <c r="C699" s="2">
        <f t="shared" si="23"/>
        <v>12.919999999999852</v>
      </c>
      <c r="D699" s="7">
        <f>ABS(2*'Risk Model'!$D$2*C699+'Risk Model'!$D$3)</f>
        <v>4.2568619807997052</v>
      </c>
      <c r="E699" s="7">
        <f>ABS(3*'Risk Model'!$E$2*C699^2+2*'Risk Model'!$E$3*C699+'Risk Model'!$E$4)*'Risk Model to Scale'!$G$5</f>
        <v>0.33281404985763652</v>
      </c>
      <c r="F699" s="7">
        <f t="shared" si="24"/>
        <v>-3.9240479309420686</v>
      </c>
    </row>
    <row r="700" spans="3:6" x14ac:dyDescent="0.2">
      <c r="C700" s="2">
        <f t="shared" si="23"/>
        <v>12.929999999999852</v>
      </c>
      <c r="D700" s="7">
        <f>ABS(2*'Risk Model'!$D$2*C700+'Risk Model'!$D$3)</f>
        <v>4.2766561881997056</v>
      </c>
      <c r="E700" s="7">
        <f>ABS(3*'Risk Model'!$E$2*C700^2+2*'Risk Model'!$E$3*C700+'Risk Model'!$E$4)*'Risk Model to Scale'!$G$5</f>
        <v>0.28084112777498643</v>
      </c>
      <c r="F700" s="7">
        <f t="shared" si="24"/>
        <v>-3.9958150604247193</v>
      </c>
    </row>
    <row r="701" spans="3:6" x14ac:dyDescent="0.2">
      <c r="C701" s="2">
        <f t="shared" si="23"/>
        <v>12.939999999999852</v>
      </c>
      <c r="D701" s="7">
        <f>ABS(2*'Risk Model'!$D$2*C701+'Risk Model'!$D$3)</f>
        <v>4.296450395599706</v>
      </c>
      <c r="E701" s="7">
        <f>ABS(3*'Risk Model'!$E$2*C701^2+2*'Risk Model'!$E$3*C701+'Risk Model'!$E$4)*'Risk Model to Scale'!$G$5</f>
        <v>0.22864286545527998</v>
      </c>
      <c r="F701" s="7">
        <f t="shared" si="24"/>
        <v>-4.0678075301444263</v>
      </c>
    </row>
    <row r="702" spans="3:6" x14ac:dyDescent="0.2">
      <c r="C702" s="2">
        <f t="shared" si="23"/>
        <v>12.949999999999852</v>
      </c>
      <c r="D702" s="7">
        <f>ABS(2*'Risk Model'!$D$2*C702+'Risk Model'!$D$3)</f>
        <v>4.3162446029997064</v>
      </c>
      <c r="E702" s="7">
        <f>ABS(3*'Risk Model'!$E$2*C702^2+2*'Risk Model'!$E$3*C702+'Risk Model'!$E$4)*'Risk Model to Scale'!$G$5</f>
        <v>0.17621926289848797</v>
      </c>
      <c r="F702" s="7">
        <f t="shared" si="24"/>
        <v>-4.1400253401012188</v>
      </c>
    </row>
    <row r="703" spans="3:6" x14ac:dyDescent="0.2">
      <c r="C703" s="2">
        <f t="shared" si="23"/>
        <v>12.959999999999852</v>
      </c>
      <c r="D703" s="7">
        <f>ABS(2*'Risk Model'!$D$2*C703+'Risk Model'!$D$3)</f>
        <v>4.3360388103997032</v>
      </c>
      <c r="E703" s="7">
        <f>ABS(3*'Risk Model'!$E$2*C703^2+2*'Risk Model'!$E$3*C703+'Risk Model'!$E$4)*'Risk Model to Scale'!$G$5</f>
        <v>0.12357032010455185</v>
      </c>
      <c r="F703" s="7">
        <f t="shared" si="24"/>
        <v>-4.2124684902951515</v>
      </c>
    </row>
    <row r="704" spans="3:6" x14ac:dyDescent="0.2">
      <c r="C704" s="2">
        <f t="shared" si="23"/>
        <v>12.969999999999851</v>
      </c>
      <c r="D704" s="7">
        <f>ABS(2*'Risk Model'!$D$2*C704+'Risk Model'!$D$3)</f>
        <v>4.3558330177997036</v>
      </c>
      <c r="E704" s="7">
        <f>ABS(3*'Risk Model'!$E$2*C704^2+2*'Risk Model'!$E$3*C704+'Risk Model'!$E$4)*'Risk Model to Scale'!$G$5</f>
        <v>7.0696037073588666E-2</v>
      </c>
      <c r="F704" s="7">
        <f t="shared" si="24"/>
        <v>-4.285136980726115</v>
      </c>
    </row>
    <row r="705" spans="3:6" x14ac:dyDescent="0.2">
      <c r="C705" s="2">
        <f t="shared" si="23"/>
        <v>12.979999999999851</v>
      </c>
      <c r="D705" s="7">
        <f>ABS(2*'Risk Model'!$D$2*C705+'Risk Model'!$D$3)</f>
        <v>4.3756272251997039</v>
      </c>
      <c r="E705" s="7">
        <f>ABS(3*'Risk Model'!$E$2*C705^2+2*'Risk Model'!$E$3*C705+'Risk Model'!$E$4)*'Risk Model to Scale'!$G$5</f>
        <v>1.7596413805539893E-2</v>
      </c>
      <c r="F705" s="7">
        <f t="shared" si="24"/>
        <v>-4.3580308113941637</v>
      </c>
    </row>
    <row r="706" spans="3:6" x14ac:dyDescent="0.2">
      <c r="C706" s="2">
        <f t="shared" si="23"/>
        <v>12.989999999999851</v>
      </c>
      <c r="D706" s="7">
        <f>ABS(2*'Risk Model'!$D$2*C706+'Risk Model'!$D$3)</f>
        <v>4.3954214325997043</v>
      </c>
      <c r="E706" s="7">
        <f>ABS(3*'Risk Model'!$E$2*C706^2+2*'Risk Model'!$E$3*C706+'Risk Model'!$E$4)*'Risk Model to Scale'!$G$5</f>
        <v>3.5728549699594457E-2</v>
      </c>
      <c r="F706" s="7">
        <f t="shared" si="24"/>
        <v>-4.3596928829001103</v>
      </c>
    </row>
    <row r="707" spans="3:6" x14ac:dyDescent="0.2">
      <c r="C707" s="2">
        <f t="shared" si="23"/>
        <v>12.999999999999851</v>
      </c>
      <c r="D707" s="7">
        <f>ABS(2*'Risk Model'!$D$2*C707+'Risk Model'!$D$3)</f>
        <v>4.4152156399997047</v>
      </c>
      <c r="E707" s="7">
        <f>ABS(3*'Risk Model'!$E$2*C707^2+2*'Risk Model'!$E$3*C707+'Risk Model'!$E$4)*'Risk Model to Scale'!$G$5</f>
        <v>8.9278853441872891E-2</v>
      </c>
      <c r="F707" s="7">
        <f t="shared" si="24"/>
        <v>-4.3259367865578318</v>
      </c>
    </row>
    <row r="708" spans="3:6" x14ac:dyDescent="0.2">
      <c r="C708" s="2">
        <f t="shared" si="23"/>
        <v>13.009999999999851</v>
      </c>
      <c r="D708" s="7">
        <f>ABS(2*'Risk Model'!$D$2*C708+'Risk Model'!$D$3)</f>
        <v>4.4350098473997015</v>
      </c>
      <c r="E708" s="7">
        <f>ABS(3*'Risk Model'!$E$2*C708^2+2*'Risk Model'!$E$3*C708+'Risk Model'!$E$4)*'Risk Model to Scale'!$G$5</f>
        <v>0.14305449742120765</v>
      </c>
      <c r="F708" s="7">
        <f t="shared" ref="F708:F771" si="25">E708-D708</f>
        <v>-4.2919553499784939</v>
      </c>
    </row>
    <row r="709" spans="3:6" x14ac:dyDescent="0.2">
      <c r="C709" s="2">
        <f t="shared" si="23"/>
        <v>13.01999999999985</v>
      </c>
      <c r="D709" s="7">
        <f>ABS(2*'Risk Model'!$D$2*C709+'Risk Model'!$D$3)</f>
        <v>4.4548040547997019</v>
      </c>
      <c r="E709" s="7">
        <f>ABS(3*'Risk Model'!$E$2*C709^2+2*'Risk Model'!$E$3*C709+'Risk Model'!$E$4)*'Risk Model to Scale'!$G$5</f>
        <v>0.19705548163762801</v>
      </c>
      <c r="F709" s="7">
        <f t="shared" si="25"/>
        <v>-4.2577485731620737</v>
      </c>
    </row>
    <row r="710" spans="3:6" x14ac:dyDescent="0.2">
      <c r="C710" s="2">
        <f t="shared" si="23"/>
        <v>13.02999999999985</v>
      </c>
      <c r="D710" s="7">
        <f>ABS(2*'Risk Model'!$D$2*C710+'Risk Model'!$D$3)</f>
        <v>4.4745982621997022</v>
      </c>
      <c r="E710" s="7">
        <f>ABS(3*'Risk Model'!$E$2*C710^2+2*'Risk Model'!$E$3*C710+'Risk Model'!$E$4)*'Risk Model to Scale'!$G$5</f>
        <v>0.25128180609113393</v>
      </c>
      <c r="F710" s="7">
        <f t="shared" si="25"/>
        <v>-4.2233164561085683</v>
      </c>
    </row>
    <row r="711" spans="3:6" x14ac:dyDescent="0.2">
      <c r="C711" s="2">
        <f t="shared" si="23"/>
        <v>13.03999999999985</v>
      </c>
      <c r="D711" s="7">
        <f>ABS(2*'Risk Model'!$D$2*C711+'Risk Model'!$D$3)</f>
        <v>4.4943924695997026</v>
      </c>
      <c r="E711" s="7">
        <f>ABS(3*'Risk Model'!$E$2*C711^2+2*'Risk Model'!$E$3*C711+'Risk Model'!$E$4)*'Risk Model to Scale'!$G$5</f>
        <v>0.30573347078169621</v>
      </c>
      <c r="F711" s="7">
        <f t="shared" si="25"/>
        <v>-4.1886589988180063</v>
      </c>
    </row>
    <row r="712" spans="3:6" x14ac:dyDescent="0.2">
      <c r="C712" s="2">
        <f t="shared" si="23"/>
        <v>13.04999999999985</v>
      </c>
      <c r="D712" s="7">
        <f>ABS(2*'Risk Model'!$D$2*C712+'Risk Model'!$D$3)</f>
        <v>4.5141866769996994</v>
      </c>
      <c r="E712" s="7">
        <f>ABS(3*'Risk Model'!$E$2*C712^2+2*'Risk Model'!$E$3*C712+'Risk Model'!$E$4)*'Risk Model to Scale'!$G$5</f>
        <v>0.36041047570934404</v>
      </c>
      <c r="F712" s="7">
        <f t="shared" si="25"/>
        <v>-4.1537762012903556</v>
      </c>
    </row>
    <row r="713" spans="3:6" x14ac:dyDescent="0.2">
      <c r="C713" s="2">
        <f t="shared" ref="C713:C776" si="26">C712+$C$2</f>
        <v>13.05999999999985</v>
      </c>
      <c r="D713" s="7">
        <f>ABS(2*'Risk Model'!$D$2*C713+'Risk Model'!$D$3)</f>
        <v>4.5339808843996998</v>
      </c>
      <c r="E713" s="7">
        <f>ABS(3*'Risk Model'!$E$2*C713^2+2*'Risk Model'!$E$3*C713+'Risk Model'!$E$4)*'Risk Model to Scale'!$G$5</f>
        <v>0.4153128208740775</v>
      </c>
      <c r="F713" s="7">
        <f t="shared" si="25"/>
        <v>-4.1186680635256225</v>
      </c>
    </row>
    <row r="714" spans="3:6" x14ac:dyDescent="0.2">
      <c r="C714" s="2">
        <f t="shared" si="26"/>
        <v>13.069999999999849</v>
      </c>
      <c r="D714" s="7">
        <f>ABS(2*'Risk Model'!$D$2*C714+'Risk Model'!$D$3)</f>
        <v>4.5537750917997002</v>
      </c>
      <c r="E714" s="7">
        <f>ABS(3*'Risk Model'!$E$2*C714^2+2*'Risk Model'!$E$3*C714+'Risk Model'!$E$4)*'Risk Model to Scale'!$G$5</f>
        <v>0.47044050627589651</v>
      </c>
      <c r="F714" s="7">
        <f t="shared" si="25"/>
        <v>-4.0833345855238035</v>
      </c>
    </row>
    <row r="715" spans="3:6" x14ac:dyDescent="0.2">
      <c r="C715" s="2">
        <f t="shared" si="26"/>
        <v>13.079999999999849</v>
      </c>
      <c r="D715" s="7">
        <f>ABS(2*'Risk Model'!$D$2*C715+'Risk Model'!$D$3)</f>
        <v>4.5735692991997006</v>
      </c>
      <c r="E715" s="7">
        <f>ABS(3*'Risk Model'!$E$2*C715^2+2*'Risk Model'!$E$3*C715+'Risk Model'!$E$4)*'Risk Model to Scale'!$G$5</f>
        <v>0.52579353191480105</v>
      </c>
      <c r="F715" s="7">
        <f t="shared" si="25"/>
        <v>-4.0477757672848993</v>
      </c>
    </row>
    <row r="716" spans="3:6" x14ac:dyDescent="0.2">
      <c r="C716" s="2">
        <f t="shared" si="26"/>
        <v>13.089999999999849</v>
      </c>
      <c r="D716" s="7">
        <f>ABS(2*'Risk Model'!$D$2*C716+'Risk Model'!$D$3)</f>
        <v>4.5933635065997009</v>
      </c>
      <c r="E716" s="7">
        <f>ABS(3*'Risk Model'!$E$2*C716^2+2*'Risk Model'!$E$3*C716+'Risk Model'!$E$4)*'Risk Model to Scale'!$G$5</f>
        <v>0.58137189779079124</v>
      </c>
      <c r="F716" s="7">
        <f t="shared" si="25"/>
        <v>-4.01199160880891</v>
      </c>
    </row>
    <row r="717" spans="3:6" x14ac:dyDescent="0.2">
      <c r="C717" s="2">
        <f t="shared" si="26"/>
        <v>13.099999999999849</v>
      </c>
      <c r="D717" s="7">
        <f>ABS(2*'Risk Model'!$D$2*C717+'Risk Model'!$D$3)</f>
        <v>4.6131577139996978</v>
      </c>
      <c r="E717" s="7">
        <f>ABS(3*'Risk Model'!$E$2*C717^2+2*'Risk Model'!$E$3*C717+'Risk Model'!$E$4)*'Risk Model to Scale'!$G$5</f>
        <v>0.63717560390386696</v>
      </c>
      <c r="F717" s="7">
        <f t="shared" si="25"/>
        <v>-3.9759821100958308</v>
      </c>
    </row>
    <row r="718" spans="3:6" x14ac:dyDescent="0.2">
      <c r="C718" s="2">
        <f t="shared" si="26"/>
        <v>13.109999999999848</v>
      </c>
      <c r="D718" s="7">
        <f>ABS(2*'Risk Model'!$D$2*C718+'Risk Model'!$D$3)</f>
        <v>4.6329519213996981</v>
      </c>
      <c r="E718" s="7">
        <f>ABS(3*'Risk Model'!$E$2*C718^2+2*'Risk Model'!$E$3*C718+'Risk Model'!$E$4)*'Risk Model to Scale'!$G$5</f>
        <v>0.69320465025411604</v>
      </c>
      <c r="F718" s="7">
        <f t="shared" si="25"/>
        <v>-3.9397472711455821</v>
      </c>
    </row>
    <row r="719" spans="3:6" x14ac:dyDescent="0.2">
      <c r="C719" s="2">
        <f t="shared" si="26"/>
        <v>13.119999999999848</v>
      </c>
      <c r="D719" s="7">
        <f>ABS(2*'Risk Model'!$D$2*C719+'Risk Model'!$D$3)</f>
        <v>4.6527461287996985</v>
      </c>
      <c r="E719" s="7">
        <f>ABS(3*'Risk Model'!$E$2*C719^2+2*'Risk Model'!$E$3*C719+'Risk Model'!$E$4)*'Risk Model to Scale'!$G$5</f>
        <v>0.74945903684136306</v>
      </c>
      <c r="F719" s="7">
        <f t="shared" si="25"/>
        <v>-3.9032870919583353</v>
      </c>
    </row>
    <row r="720" spans="3:6" x14ac:dyDescent="0.2">
      <c r="C720" s="2">
        <f t="shared" si="26"/>
        <v>13.129999999999848</v>
      </c>
      <c r="D720" s="7">
        <f>ABS(2*'Risk Model'!$D$2*C720+'Risk Model'!$D$3)</f>
        <v>4.6725403361996989</v>
      </c>
      <c r="E720" s="7">
        <f>ABS(3*'Risk Model'!$E$2*C720^2+2*'Risk Model'!$E$3*C720+'Risk Model'!$E$4)*'Risk Model to Scale'!$G$5</f>
        <v>0.8059387636656663</v>
      </c>
      <c r="F720" s="7">
        <f t="shared" si="25"/>
        <v>-3.8666015725340328</v>
      </c>
    </row>
    <row r="721" spans="3:6" x14ac:dyDescent="0.2">
      <c r="C721" s="2">
        <f t="shared" si="26"/>
        <v>13.139999999999848</v>
      </c>
      <c r="D721" s="7">
        <f>ABS(2*'Risk Model'!$D$2*C721+'Risk Model'!$D$3)</f>
        <v>4.6923345435996957</v>
      </c>
      <c r="E721" s="7">
        <f>ABS(3*'Risk Model'!$E$2*C721^2+2*'Risk Model'!$E$3*C721+'Risk Model'!$E$4)*'Risk Model to Scale'!$G$5</f>
        <v>0.86264383072711359</v>
      </c>
      <c r="F721" s="7">
        <f t="shared" si="25"/>
        <v>-3.8296907128725821</v>
      </c>
    </row>
    <row r="722" spans="3:6" x14ac:dyDescent="0.2">
      <c r="C722" s="2">
        <f t="shared" si="26"/>
        <v>13.149999999999848</v>
      </c>
      <c r="D722" s="7">
        <f>ABS(2*'Risk Model'!$D$2*C722+'Risk Model'!$D$3)</f>
        <v>4.7121287509996961</v>
      </c>
      <c r="E722" s="7">
        <f>ABS(3*'Risk Model'!$E$2*C722^2+2*'Risk Model'!$E$3*C722+'Risk Model'!$E$4)*'Risk Model to Scale'!$G$5</f>
        <v>0.91957423802558802</v>
      </c>
      <c r="F722" s="7">
        <f t="shared" si="25"/>
        <v>-3.7925545129741081</v>
      </c>
    </row>
    <row r="723" spans="3:6" x14ac:dyDescent="0.2">
      <c r="C723" s="2">
        <f t="shared" si="26"/>
        <v>13.159999999999847</v>
      </c>
      <c r="D723" s="7">
        <f>ABS(2*'Risk Model'!$D$2*C723+'Risk Model'!$D$3)</f>
        <v>4.7319229583996965</v>
      </c>
      <c r="E723" s="7">
        <f>ABS(3*'Risk Model'!$E$2*C723^2+2*'Risk Model'!$E$3*C723+'Risk Model'!$E$4)*'Risk Model to Scale'!$G$5</f>
        <v>0.97672998556117729</v>
      </c>
      <c r="F723" s="7">
        <f t="shared" si="25"/>
        <v>-3.7551929728385192</v>
      </c>
    </row>
    <row r="724" spans="3:6" x14ac:dyDescent="0.2">
      <c r="C724" s="2">
        <f t="shared" si="26"/>
        <v>13.169999999999847</v>
      </c>
      <c r="D724" s="7">
        <f>ABS(2*'Risk Model'!$D$2*C724+'Risk Model'!$D$3)</f>
        <v>4.7517171657996968</v>
      </c>
      <c r="E724" s="7">
        <f>ABS(3*'Risk Model'!$E$2*C724^2+2*'Risk Model'!$E$3*C724+'Risk Model'!$E$4)*'Risk Model to Scale'!$G$5</f>
        <v>1.0341110733338521</v>
      </c>
      <c r="F724" s="7">
        <f t="shared" si="25"/>
        <v>-3.7176060924658447</v>
      </c>
    </row>
    <row r="725" spans="3:6" x14ac:dyDescent="0.2">
      <c r="C725" s="2">
        <f t="shared" si="26"/>
        <v>13.179999999999847</v>
      </c>
      <c r="D725" s="7">
        <f>ABS(2*'Risk Model'!$D$2*C725+'Risk Model'!$D$3)</f>
        <v>4.7715113731996972</v>
      </c>
      <c r="E725" s="7">
        <f>ABS(3*'Risk Model'!$E$2*C725^2+2*'Risk Model'!$E$3*C725+'Risk Model'!$E$4)*'Risk Model to Scale'!$G$5</f>
        <v>1.0917175013436125</v>
      </c>
      <c r="F725" s="7">
        <f t="shared" si="25"/>
        <v>-3.6797938718560848</v>
      </c>
    </row>
    <row r="726" spans="3:6" x14ac:dyDescent="0.2">
      <c r="C726" s="2">
        <f t="shared" si="26"/>
        <v>13.189999999999847</v>
      </c>
      <c r="D726" s="7">
        <f>ABS(2*'Risk Model'!$D$2*C726+'Risk Model'!$D$3)</f>
        <v>4.791305580599694</v>
      </c>
      <c r="E726" s="7">
        <f>ABS(3*'Risk Model'!$E$2*C726^2+2*'Risk Model'!$E$3*C726+'Risk Model'!$E$4)*'Risk Model to Scale'!$G$5</f>
        <v>1.1495492695904586</v>
      </c>
      <c r="F726" s="7">
        <f t="shared" si="25"/>
        <v>-3.6417563110092352</v>
      </c>
    </row>
    <row r="727" spans="3:6" x14ac:dyDescent="0.2">
      <c r="C727" s="2">
        <f t="shared" si="26"/>
        <v>13.199999999999847</v>
      </c>
      <c r="D727" s="7">
        <f>ABS(2*'Risk Model'!$D$2*C727+'Risk Model'!$D$3)</f>
        <v>4.8110997879996944</v>
      </c>
      <c r="E727" s="7">
        <f>ABS(3*'Risk Model'!$E$2*C727^2+2*'Risk Model'!$E$3*C727+'Risk Model'!$E$4)*'Risk Model to Scale'!$G$5</f>
        <v>1.2076063780743609</v>
      </c>
      <c r="F727" s="7">
        <f t="shared" si="25"/>
        <v>-3.6034934099253335</v>
      </c>
    </row>
    <row r="728" spans="3:6" x14ac:dyDescent="0.2">
      <c r="C728" s="2">
        <f t="shared" si="26"/>
        <v>13.209999999999846</v>
      </c>
      <c r="D728" s="7">
        <f>ABS(2*'Risk Model'!$D$2*C728+'Risk Model'!$D$3)</f>
        <v>4.8308939953996948</v>
      </c>
      <c r="E728" s="7">
        <f>ABS(3*'Risk Model'!$E$2*C728^2+2*'Risk Model'!$E$3*C728+'Risk Model'!$E$4)*'Risk Model to Scale'!$G$5</f>
        <v>1.2658888267954365</v>
      </c>
      <c r="F728" s="7">
        <f t="shared" si="25"/>
        <v>-3.5650051686042583</v>
      </c>
    </row>
    <row r="729" spans="3:6" x14ac:dyDescent="0.2">
      <c r="C729" s="2">
        <f t="shared" si="26"/>
        <v>13.219999999999846</v>
      </c>
      <c r="D729" s="7">
        <f>ABS(2*'Risk Model'!$D$2*C729+'Risk Model'!$D$3)</f>
        <v>4.8506882027996951</v>
      </c>
      <c r="E729" s="7">
        <f>ABS(3*'Risk Model'!$E$2*C729^2+2*'Risk Model'!$E$3*C729+'Risk Model'!$E$4)*'Risk Model to Scale'!$G$5</f>
        <v>1.3243966157535099</v>
      </c>
      <c r="F729" s="7">
        <f t="shared" si="25"/>
        <v>-3.5262915870461855</v>
      </c>
    </row>
    <row r="730" spans="3:6" x14ac:dyDescent="0.2">
      <c r="C730" s="2">
        <f t="shared" si="26"/>
        <v>13.229999999999846</v>
      </c>
      <c r="D730" s="7">
        <f>ABS(2*'Risk Model'!$D$2*C730+'Risk Model'!$D$3)</f>
        <v>4.870482410199692</v>
      </c>
      <c r="E730" s="7">
        <f>ABS(3*'Risk Model'!$E$2*C730^2+2*'Risk Model'!$E$3*C730+'Risk Model'!$E$4)*'Risk Model to Scale'!$G$5</f>
        <v>1.3831297449486983</v>
      </c>
      <c r="F730" s="7">
        <f t="shared" si="25"/>
        <v>-3.4873526652509934</v>
      </c>
    </row>
    <row r="731" spans="3:6" x14ac:dyDescent="0.2">
      <c r="C731" s="2">
        <f t="shared" si="26"/>
        <v>13.239999999999846</v>
      </c>
      <c r="D731" s="7">
        <f>ABS(2*'Risk Model'!$D$2*C731+'Risk Model'!$D$3)</f>
        <v>4.8902766175996923</v>
      </c>
      <c r="E731" s="7">
        <f>ABS(3*'Risk Model'!$E$2*C731^2+2*'Risk Model'!$E$3*C731+'Risk Model'!$E$4)*'Risk Model to Scale'!$G$5</f>
        <v>1.4420882143809721</v>
      </c>
      <c r="F731" s="7">
        <f t="shared" si="25"/>
        <v>-3.4481884032187202</v>
      </c>
    </row>
    <row r="732" spans="3:6" x14ac:dyDescent="0.2">
      <c r="C732" s="2">
        <f t="shared" si="26"/>
        <v>13.249999999999845</v>
      </c>
      <c r="D732" s="7">
        <f>ABS(2*'Risk Model'!$D$2*C732+'Risk Model'!$D$3)</f>
        <v>4.9100708249996927</v>
      </c>
      <c r="E732" s="7">
        <f>ABS(3*'Risk Model'!$E$2*C732^2+2*'Risk Model'!$E$3*C732+'Risk Model'!$E$4)*'Risk Model to Scale'!$G$5</f>
        <v>1.5012720240503317</v>
      </c>
      <c r="F732" s="7">
        <f t="shared" si="25"/>
        <v>-3.4087988009493611</v>
      </c>
    </row>
    <row r="733" spans="3:6" x14ac:dyDescent="0.2">
      <c r="C733" s="2">
        <f t="shared" si="26"/>
        <v>13.259999999999845</v>
      </c>
      <c r="D733" s="7">
        <f>ABS(2*'Risk Model'!$D$2*C733+'Risk Model'!$D$3)</f>
        <v>4.9298650323996931</v>
      </c>
      <c r="E733" s="7">
        <f>ABS(3*'Risk Model'!$E$2*C733^2+2*'Risk Model'!$E$3*C733+'Risk Model'!$E$4)*'Risk Model to Scale'!$G$5</f>
        <v>1.5606811739567474</v>
      </c>
      <c r="F733" s="7">
        <f t="shared" si="25"/>
        <v>-3.3691838584429457</v>
      </c>
    </row>
    <row r="734" spans="3:6" x14ac:dyDescent="0.2">
      <c r="C734" s="2">
        <f t="shared" si="26"/>
        <v>13.269999999999845</v>
      </c>
      <c r="D734" s="7">
        <f>ABS(2*'Risk Model'!$D$2*C734+'Risk Model'!$D$3)</f>
        <v>4.9496592397996899</v>
      </c>
      <c r="E734" s="7">
        <f>ABS(3*'Risk Model'!$E$2*C734^2+2*'Risk Model'!$E$3*C734+'Risk Model'!$E$4)*'Risk Model to Scale'!$G$5</f>
        <v>1.6203156641002781</v>
      </c>
      <c r="F734" s="7">
        <f t="shared" si="25"/>
        <v>-3.3293435756994119</v>
      </c>
    </row>
    <row r="735" spans="3:6" x14ac:dyDescent="0.2">
      <c r="C735" s="2">
        <f t="shared" si="26"/>
        <v>13.279999999999845</v>
      </c>
      <c r="D735" s="7">
        <f>ABS(2*'Risk Model'!$D$2*C735+'Risk Model'!$D$3)</f>
        <v>4.9694534471996903</v>
      </c>
      <c r="E735" s="7">
        <f>ABS(3*'Risk Model'!$E$2*C735^2+2*'Risk Model'!$E$3*C735+'Risk Model'!$E$4)*'Risk Model to Scale'!$G$5</f>
        <v>1.6801754944808651</v>
      </c>
      <c r="F735" s="7">
        <f t="shared" si="25"/>
        <v>-3.2892779527188249</v>
      </c>
    </row>
    <row r="736" spans="3:6" x14ac:dyDescent="0.2">
      <c r="C736" s="2">
        <f t="shared" si="26"/>
        <v>13.289999999999845</v>
      </c>
      <c r="D736" s="7">
        <f>ABS(2*'Risk Model'!$D$2*C736+'Risk Model'!$D$3)</f>
        <v>4.9892476545996907</v>
      </c>
      <c r="E736" s="7">
        <f>ABS(3*'Risk Model'!$E$2*C736^2+2*'Risk Model'!$E$3*C736+'Risk Model'!$E$4)*'Risk Model to Scale'!$G$5</f>
        <v>1.740260665098567</v>
      </c>
      <c r="F736" s="7">
        <f t="shared" si="25"/>
        <v>-3.2489869895011236</v>
      </c>
    </row>
    <row r="737" spans="3:6" x14ac:dyDescent="0.2">
      <c r="C737" s="2">
        <f t="shared" si="26"/>
        <v>13.299999999999844</v>
      </c>
      <c r="D737" s="7">
        <f>ABS(2*'Risk Model'!$D$2*C737+'Risk Model'!$D$3)</f>
        <v>5.009041861999691</v>
      </c>
      <c r="E737" s="7">
        <f>ABS(3*'Risk Model'!$E$2*C737^2+2*'Risk Model'!$E$3*C737+'Risk Model'!$E$4)*'Risk Model to Scale'!$G$5</f>
        <v>1.8005711759533252</v>
      </c>
      <c r="F737" s="7">
        <f t="shared" si="25"/>
        <v>-3.2084706860463656</v>
      </c>
    </row>
    <row r="738" spans="3:6" x14ac:dyDescent="0.2">
      <c r="C738" s="2">
        <f t="shared" si="26"/>
        <v>13.309999999999844</v>
      </c>
      <c r="D738" s="7">
        <f>ABS(2*'Risk Model'!$D$2*C738+'Risk Model'!$D$3)</f>
        <v>5.0288360693996914</v>
      </c>
      <c r="E738" s="7">
        <f>ABS(3*'Risk Model'!$E$2*C738^2+2*'Risk Model'!$E$3*C738+'Risk Model'!$E$4)*'Risk Model to Scale'!$G$5</f>
        <v>1.8611070270452565</v>
      </c>
      <c r="F738" s="7">
        <f t="shared" si="25"/>
        <v>-3.1677290423544351</v>
      </c>
    </row>
    <row r="739" spans="3:6" x14ac:dyDescent="0.2">
      <c r="C739" s="2">
        <f t="shared" si="26"/>
        <v>13.319999999999844</v>
      </c>
      <c r="D739" s="7">
        <f>ABS(2*'Risk Model'!$D$2*C739+'Risk Model'!$D$3)</f>
        <v>5.0486302767996882</v>
      </c>
      <c r="E739" s="7">
        <f>ABS(3*'Risk Model'!$E$2*C739^2+2*'Risk Model'!$E$3*C739+'Risk Model'!$E$4)*'Risk Model to Scale'!$G$5</f>
        <v>1.9218682183741567</v>
      </c>
      <c r="F739" s="7">
        <f t="shared" si="25"/>
        <v>-3.1267620584255313</v>
      </c>
    </row>
    <row r="740" spans="3:6" x14ac:dyDescent="0.2">
      <c r="C740" s="2">
        <f t="shared" si="26"/>
        <v>13.329999999999844</v>
      </c>
      <c r="D740" s="7">
        <f>ABS(2*'Risk Model'!$D$2*C740+'Risk Model'!$D$3)</f>
        <v>5.0684244841996886</v>
      </c>
      <c r="E740" s="7">
        <f>ABS(3*'Risk Model'!$E$2*C740^2+2*'Risk Model'!$E$3*C740+'Risk Model'!$E$4)*'Risk Model to Scale'!$G$5</f>
        <v>1.9828547499402007</v>
      </c>
      <c r="F740" s="7">
        <f t="shared" si="25"/>
        <v>-3.0855697342594879</v>
      </c>
    </row>
    <row r="741" spans="3:6" x14ac:dyDescent="0.2">
      <c r="C741" s="2">
        <f t="shared" si="26"/>
        <v>13.339999999999844</v>
      </c>
      <c r="D741" s="7">
        <f>ABS(2*'Risk Model'!$D$2*C741+'Risk Model'!$D$3)</f>
        <v>5.088218691599689</v>
      </c>
      <c r="E741" s="7">
        <f>ABS(3*'Risk Model'!$E$2*C741^2+2*'Risk Model'!$E$3*C741+'Risk Model'!$E$4)*'Risk Model to Scale'!$G$5</f>
        <v>2.0440666217433012</v>
      </c>
      <c r="F741" s="7">
        <f t="shared" si="25"/>
        <v>-3.0441520698563878</v>
      </c>
    </row>
    <row r="742" spans="3:6" x14ac:dyDescent="0.2">
      <c r="C742" s="2">
        <f t="shared" si="26"/>
        <v>13.349999999999843</v>
      </c>
      <c r="D742" s="7">
        <f>ABS(2*'Risk Model'!$D$2*C742+'Risk Model'!$D$3)</f>
        <v>5.1080128989996894</v>
      </c>
      <c r="E742" s="7">
        <f>ABS(3*'Risk Model'!$E$2*C742^2+2*'Risk Model'!$E$3*C742+'Risk Model'!$E$4)*'Risk Model to Scale'!$G$5</f>
        <v>2.1055038337835166</v>
      </c>
      <c r="F742" s="7">
        <f t="shared" si="25"/>
        <v>-3.0025090652161728</v>
      </c>
    </row>
    <row r="743" spans="3:6" x14ac:dyDescent="0.2">
      <c r="C743" s="2">
        <f t="shared" si="26"/>
        <v>13.359999999999843</v>
      </c>
      <c r="D743" s="7">
        <f>ABS(2*'Risk Model'!$D$2*C743+'Risk Model'!$D$3)</f>
        <v>5.1278071063996862</v>
      </c>
      <c r="E743" s="7">
        <f>ABS(3*'Risk Model'!$E$2*C743^2+2*'Risk Model'!$E$3*C743+'Risk Model'!$E$4)*'Risk Model to Scale'!$G$5</f>
        <v>2.1671663860607882</v>
      </c>
      <c r="F743" s="7">
        <f t="shared" si="25"/>
        <v>-2.960640720338898</v>
      </c>
    </row>
    <row r="744" spans="3:6" x14ac:dyDescent="0.2">
      <c r="C744" s="2">
        <f t="shared" si="26"/>
        <v>13.369999999999843</v>
      </c>
      <c r="D744" s="7">
        <f>ABS(2*'Risk Model'!$D$2*C744+'Risk Model'!$D$3)</f>
        <v>5.1476013137996866</v>
      </c>
      <c r="E744" s="7">
        <f>ABS(3*'Risk Model'!$E$2*C744^2+2*'Risk Model'!$E$3*C744+'Risk Model'!$E$4)*'Risk Model to Scale'!$G$5</f>
        <v>2.2290542785751453</v>
      </c>
      <c r="F744" s="7">
        <f t="shared" si="25"/>
        <v>-2.9185470352245413</v>
      </c>
    </row>
    <row r="745" spans="3:6" x14ac:dyDescent="0.2">
      <c r="C745" s="2">
        <f t="shared" si="26"/>
        <v>13.379999999999843</v>
      </c>
      <c r="D745" s="7">
        <f>ABS(2*'Risk Model'!$D$2*C745+'Risk Model'!$D$3)</f>
        <v>5.1673955211996869</v>
      </c>
      <c r="E745" s="7">
        <f>ABS(3*'Risk Model'!$E$2*C745^2+2*'Risk Model'!$E$3*C745+'Risk Model'!$E$4)*'Risk Model to Scale'!$G$5</f>
        <v>2.2911675113265884</v>
      </c>
      <c r="F745" s="7">
        <f t="shared" si="25"/>
        <v>-2.8762280098730986</v>
      </c>
    </row>
    <row r="746" spans="3:6" x14ac:dyDescent="0.2">
      <c r="C746" s="2">
        <f t="shared" si="26"/>
        <v>13.389999999999842</v>
      </c>
      <c r="D746" s="7">
        <f>ABS(2*'Risk Model'!$D$2*C746+'Risk Model'!$D$3)</f>
        <v>5.1871897285996873</v>
      </c>
      <c r="E746" s="7">
        <f>ABS(3*'Risk Model'!$E$2*C746^2+2*'Risk Model'!$E$3*C746+'Risk Model'!$E$4)*'Risk Model to Scale'!$G$5</f>
        <v>2.3535060843151165</v>
      </c>
      <c r="F746" s="7">
        <f t="shared" si="25"/>
        <v>-2.8336836442845708</v>
      </c>
    </row>
    <row r="747" spans="3:6" x14ac:dyDescent="0.2">
      <c r="C747" s="2">
        <f t="shared" si="26"/>
        <v>13.399999999999842</v>
      </c>
      <c r="D747" s="7">
        <f>ABS(2*'Risk Model'!$D$2*C747+'Risk Model'!$D$3)</f>
        <v>5.2069839359996877</v>
      </c>
      <c r="E747" s="7">
        <f>ABS(3*'Risk Model'!$E$2*C747^2+2*'Risk Model'!$E$3*C747+'Risk Model'!$E$4)*'Risk Model to Scale'!$G$5</f>
        <v>2.4160699975407307</v>
      </c>
      <c r="F747" s="7">
        <f t="shared" si="25"/>
        <v>-2.790913938458957</v>
      </c>
    </row>
    <row r="748" spans="3:6" x14ac:dyDescent="0.2">
      <c r="C748" s="2">
        <f t="shared" si="26"/>
        <v>13.409999999999842</v>
      </c>
      <c r="D748" s="7">
        <f>ABS(2*'Risk Model'!$D$2*C748+'Risk Model'!$D$3)</f>
        <v>5.2267781433996845</v>
      </c>
      <c r="E748" s="7">
        <f>ABS(3*'Risk Model'!$E$2*C748^2+2*'Risk Model'!$E$3*C748+'Risk Model'!$E$4)*'Risk Model to Scale'!$G$5</f>
        <v>2.4788592510035179</v>
      </c>
      <c r="F748" s="7">
        <f t="shared" si="25"/>
        <v>-2.7479188923961666</v>
      </c>
    </row>
    <row r="749" spans="3:6" x14ac:dyDescent="0.2">
      <c r="C749" s="2">
        <f t="shared" si="26"/>
        <v>13.419999999999842</v>
      </c>
      <c r="D749" s="7">
        <f>ABS(2*'Risk Model'!$D$2*C749+'Risk Model'!$D$3)</f>
        <v>5.2465723507996849</v>
      </c>
      <c r="E749" s="7">
        <f>ABS(3*'Risk Model'!$E$2*C749^2+2*'Risk Model'!$E$3*C749+'Risk Model'!$E$4)*'Risk Model to Scale'!$G$5</f>
        <v>2.5418738447033031</v>
      </c>
      <c r="F749" s="7">
        <f t="shared" si="25"/>
        <v>-2.7046985060963817</v>
      </c>
    </row>
    <row r="750" spans="3:6" x14ac:dyDescent="0.2">
      <c r="C750" s="2">
        <f t="shared" si="26"/>
        <v>13.429999999999842</v>
      </c>
      <c r="D750" s="7">
        <f>ABS(2*'Risk Model'!$D$2*C750+'Risk Model'!$D$3)</f>
        <v>5.2663665581996852</v>
      </c>
      <c r="E750" s="7">
        <f>ABS(3*'Risk Model'!$E$2*C750^2+2*'Risk Model'!$E$3*C750+'Risk Model'!$E$4)*'Risk Model to Scale'!$G$5</f>
        <v>2.6051137786401739</v>
      </c>
      <c r="F750" s="7">
        <f t="shared" si="25"/>
        <v>-2.6612527795595113</v>
      </c>
    </row>
    <row r="751" spans="3:6" x14ac:dyDescent="0.2">
      <c r="C751" s="2">
        <f t="shared" si="26"/>
        <v>13.439999999999841</v>
      </c>
      <c r="D751" s="7">
        <f>ABS(2*'Risk Model'!$D$2*C751+'Risk Model'!$D$3)</f>
        <v>5.2861607655996856</v>
      </c>
      <c r="E751" s="7">
        <f>ABS(3*'Risk Model'!$E$2*C751^2+2*'Risk Model'!$E$3*C751+'Risk Model'!$E$4)*'Risk Model to Scale'!$G$5</f>
        <v>2.6685790528141298</v>
      </c>
      <c r="F751" s="7">
        <f t="shared" si="25"/>
        <v>-2.6175817127855558</v>
      </c>
    </row>
    <row r="752" spans="3:6" x14ac:dyDescent="0.2">
      <c r="C752" s="2">
        <f t="shared" si="26"/>
        <v>13.449999999999841</v>
      </c>
      <c r="D752" s="7">
        <f>ABS(2*'Risk Model'!$D$2*C752+'Risk Model'!$D$3)</f>
        <v>5.3059549729996824</v>
      </c>
      <c r="E752" s="7">
        <f>ABS(3*'Risk Model'!$E$2*C752^2+2*'Risk Model'!$E$3*C752+'Risk Model'!$E$4)*'Risk Model to Scale'!$G$5</f>
        <v>2.7322696672251721</v>
      </c>
      <c r="F752" s="7">
        <f t="shared" si="25"/>
        <v>-2.5736853057745104</v>
      </c>
    </row>
    <row r="753" spans="3:6" x14ac:dyDescent="0.2">
      <c r="C753" s="2">
        <f t="shared" si="26"/>
        <v>13.459999999999841</v>
      </c>
      <c r="D753" s="7">
        <f>ABS(2*'Risk Model'!$D$2*C753+'Risk Model'!$D$3)</f>
        <v>5.3257491803996828</v>
      </c>
      <c r="E753" s="7">
        <f>ABS(3*'Risk Model'!$E$2*C753^2+2*'Risk Model'!$E$3*C753+'Risk Model'!$E$4)*'Risk Model to Scale'!$G$5</f>
        <v>2.7961856218732994</v>
      </c>
      <c r="F753" s="7">
        <f t="shared" si="25"/>
        <v>-2.5295635585263834</v>
      </c>
    </row>
    <row r="754" spans="3:6" x14ac:dyDescent="0.2">
      <c r="C754" s="2">
        <f t="shared" si="26"/>
        <v>13.469999999999841</v>
      </c>
      <c r="D754" s="7">
        <f>ABS(2*'Risk Model'!$D$2*C754+'Risk Model'!$D$3)</f>
        <v>5.3455433877996832</v>
      </c>
      <c r="E754" s="7">
        <f>ABS(3*'Risk Model'!$E$2*C754^2+2*'Risk Model'!$E$3*C754+'Risk Model'!$E$4)*'Risk Model to Scale'!$G$5</f>
        <v>2.8603269167584831</v>
      </c>
      <c r="F754" s="7">
        <f t="shared" si="25"/>
        <v>-2.4852164710412001</v>
      </c>
    </row>
    <row r="755" spans="3:6" x14ac:dyDescent="0.2">
      <c r="C755" s="2">
        <f t="shared" si="26"/>
        <v>13.479999999999841</v>
      </c>
      <c r="D755" s="7">
        <f>ABS(2*'Risk Model'!$D$2*C755+'Risk Model'!$D$3)</f>
        <v>5.3653375951996836</v>
      </c>
      <c r="E755" s="7">
        <f>ABS(3*'Risk Model'!$E$2*C755^2+2*'Risk Model'!$E$3*C755+'Risk Model'!$E$4)*'Risk Model to Scale'!$G$5</f>
        <v>2.9246935518807815</v>
      </c>
      <c r="F755" s="7">
        <f t="shared" si="25"/>
        <v>-2.4406440433189021</v>
      </c>
    </row>
    <row r="756" spans="3:6" x14ac:dyDescent="0.2">
      <c r="C756" s="2">
        <f t="shared" si="26"/>
        <v>13.48999999999984</v>
      </c>
      <c r="D756" s="7">
        <f>ABS(2*'Risk Model'!$D$2*C756+'Risk Model'!$D$3)</f>
        <v>5.3851318025996839</v>
      </c>
      <c r="E756" s="7">
        <f>ABS(3*'Risk Model'!$E$2*C756^2+2*'Risk Model'!$E$3*C756+'Risk Model'!$E$4)*'Risk Model to Scale'!$G$5</f>
        <v>2.9892855272401659</v>
      </c>
      <c r="F756" s="7">
        <f t="shared" si="25"/>
        <v>-2.395846275359518</v>
      </c>
    </row>
    <row r="757" spans="3:6" x14ac:dyDescent="0.2">
      <c r="C757" s="2">
        <f t="shared" si="26"/>
        <v>13.49999999999984</v>
      </c>
      <c r="D757" s="7">
        <f>ABS(2*'Risk Model'!$D$2*C757+'Risk Model'!$D$3)</f>
        <v>5.4049260099996808</v>
      </c>
      <c r="E757" s="7">
        <f>ABS(3*'Risk Model'!$E$2*C757^2+2*'Risk Model'!$E$3*C757+'Risk Model'!$E$4)*'Risk Model to Scale'!$G$5</f>
        <v>3.0541028428366359</v>
      </c>
      <c r="F757" s="7">
        <f t="shared" si="25"/>
        <v>-2.3508231671630448</v>
      </c>
    </row>
    <row r="758" spans="3:6" x14ac:dyDescent="0.2">
      <c r="C758" s="2">
        <f t="shared" si="26"/>
        <v>13.50999999999984</v>
      </c>
      <c r="D758" s="7">
        <f>ABS(2*'Risk Model'!$D$2*C758+'Risk Model'!$D$3)</f>
        <v>5.4247202173996811</v>
      </c>
      <c r="E758" s="7">
        <f>ABS(3*'Risk Model'!$E$2*C758^2+2*'Risk Model'!$E$3*C758+'Risk Model'!$E$4)*'Risk Model to Scale'!$G$5</f>
        <v>3.1191454986702203</v>
      </c>
      <c r="F758" s="7">
        <f t="shared" si="25"/>
        <v>-2.3055747187294608</v>
      </c>
    </row>
    <row r="759" spans="3:6" x14ac:dyDescent="0.2">
      <c r="C759" s="2">
        <f t="shared" si="26"/>
        <v>13.51999999999984</v>
      </c>
      <c r="D759" s="7">
        <f>ABS(2*'Risk Model'!$D$2*C759+'Risk Model'!$D$3)</f>
        <v>5.4445144247996815</v>
      </c>
      <c r="E759" s="7">
        <f>ABS(3*'Risk Model'!$E$2*C759^2+2*'Risk Model'!$E$3*C759+'Risk Model'!$E$4)*'Risk Model to Scale'!$G$5</f>
        <v>3.1844134947408613</v>
      </c>
      <c r="F759" s="7">
        <f t="shared" si="25"/>
        <v>-2.2601009300588202</v>
      </c>
    </row>
    <row r="760" spans="3:6" x14ac:dyDescent="0.2">
      <c r="C760" s="2">
        <f t="shared" si="26"/>
        <v>13.529999999999839</v>
      </c>
      <c r="D760" s="7">
        <f>ABS(2*'Risk Model'!$D$2*C760+'Risk Model'!$D$3)</f>
        <v>5.4643086321996819</v>
      </c>
      <c r="E760" s="7">
        <f>ABS(3*'Risk Model'!$E$2*C760^2+2*'Risk Model'!$E$3*C760+'Risk Model'!$E$4)*'Risk Model to Scale'!$G$5</f>
        <v>3.2499068310485879</v>
      </c>
      <c r="F760" s="7">
        <f t="shared" si="25"/>
        <v>-2.214401801151094</v>
      </c>
    </row>
    <row r="761" spans="3:6" x14ac:dyDescent="0.2">
      <c r="C761" s="2">
        <f t="shared" si="26"/>
        <v>13.539999999999839</v>
      </c>
      <c r="D761" s="7">
        <f>ABS(2*'Risk Model'!$D$2*C761+'Risk Model'!$D$3)</f>
        <v>5.4841028395996787</v>
      </c>
      <c r="E761" s="7">
        <f>ABS(3*'Risk Model'!$E$2*C761^2+2*'Risk Model'!$E$3*C761+'Risk Model'!$E$4)*'Risk Model to Scale'!$G$5</f>
        <v>3.3156255075934</v>
      </c>
      <c r="F761" s="7">
        <f t="shared" si="25"/>
        <v>-2.1684773320062787</v>
      </c>
    </row>
    <row r="762" spans="3:6" x14ac:dyDescent="0.2">
      <c r="C762" s="2">
        <f t="shared" si="26"/>
        <v>13.549999999999839</v>
      </c>
      <c r="D762" s="7">
        <f>ABS(2*'Risk Model'!$D$2*C762+'Risk Model'!$D$3)</f>
        <v>5.5038970469996791</v>
      </c>
      <c r="E762" s="7">
        <f>ABS(3*'Risk Model'!$E$2*C762^2+2*'Risk Model'!$E$3*C762+'Risk Model'!$E$4)*'Risk Model to Scale'!$G$5</f>
        <v>3.3815695243752977</v>
      </c>
      <c r="F762" s="7">
        <f t="shared" si="25"/>
        <v>-2.1223275226243814</v>
      </c>
    </row>
    <row r="763" spans="3:6" x14ac:dyDescent="0.2">
      <c r="C763" s="2">
        <f t="shared" si="26"/>
        <v>13.559999999999839</v>
      </c>
      <c r="D763" s="7">
        <f>ABS(2*'Risk Model'!$D$2*C763+'Risk Model'!$D$3)</f>
        <v>5.5236912543996795</v>
      </c>
      <c r="E763" s="7">
        <f>ABS(3*'Risk Model'!$E$2*C763^2+2*'Risk Model'!$E$3*C763+'Risk Model'!$E$4)*'Risk Model to Scale'!$G$5</f>
        <v>3.4477388813942516</v>
      </c>
      <c r="F763" s="7">
        <f t="shared" si="25"/>
        <v>-2.0759523730054279</v>
      </c>
    </row>
    <row r="764" spans="3:6" x14ac:dyDescent="0.2">
      <c r="C764" s="2">
        <f t="shared" si="26"/>
        <v>13.569999999999839</v>
      </c>
      <c r="D764" s="7">
        <f>ABS(2*'Risk Model'!$D$2*C764+'Risk Model'!$D$3)</f>
        <v>5.5434854617996798</v>
      </c>
      <c r="E764" s="7">
        <f>ABS(3*'Risk Model'!$E$2*C764^2+2*'Risk Model'!$E$3*C764+'Risk Model'!$E$4)*'Risk Model to Scale'!$G$5</f>
        <v>3.5141335786503207</v>
      </c>
      <c r="F764" s="7">
        <f t="shared" si="25"/>
        <v>-2.0293518831493591</v>
      </c>
    </row>
    <row r="765" spans="3:6" x14ac:dyDescent="0.2">
      <c r="C765" s="2">
        <f t="shared" si="26"/>
        <v>13.579999999999838</v>
      </c>
      <c r="D765" s="7">
        <f>ABS(2*'Risk Model'!$D$2*C765+'Risk Model'!$D$3)</f>
        <v>5.5632796691996802</v>
      </c>
      <c r="E765" s="7">
        <f>ABS(3*'Risk Model'!$E$2*C765^2+2*'Risk Model'!$E$3*C765+'Risk Model'!$E$4)*'Risk Model to Scale'!$G$5</f>
        <v>3.5807536161434457</v>
      </c>
      <c r="F765" s="7">
        <f t="shared" si="25"/>
        <v>-1.9825260530562345</v>
      </c>
    </row>
    <row r="766" spans="3:6" x14ac:dyDescent="0.2">
      <c r="C766" s="2">
        <f t="shared" si="26"/>
        <v>13.589999999999838</v>
      </c>
      <c r="D766" s="7">
        <f>ABS(2*'Risk Model'!$D$2*C766+'Risk Model'!$D$3)</f>
        <v>5.583073876599677</v>
      </c>
      <c r="E766" s="7">
        <f>ABS(3*'Risk Model'!$E$2*C766^2+2*'Risk Model'!$E$3*C766+'Risk Model'!$E$4)*'Risk Model to Scale'!$G$5</f>
        <v>3.6475989938736859</v>
      </c>
      <c r="F766" s="7">
        <f t="shared" si="25"/>
        <v>-1.9354748827259911</v>
      </c>
    </row>
    <row r="767" spans="3:6" x14ac:dyDescent="0.2">
      <c r="C767" s="2">
        <f t="shared" si="26"/>
        <v>13.599999999999838</v>
      </c>
      <c r="D767" s="7">
        <f>ABS(2*'Risk Model'!$D$2*C767+'Risk Model'!$D$3)</f>
        <v>5.6028680839996774</v>
      </c>
      <c r="E767" s="7">
        <f>ABS(3*'Risk Model'!$E$2*C767^2+2*'Risk Model'!$E$3*C767+'Risk Model'!$E$4)*'Risk Model to Scale'!$G$5</f>
        <v>3.7146697118409819</v>
      </c>
      <c r="F767" s="7">
        <f t="shared" si="25"/>
        <v>-1.8881983721586955</v>
      </c>
    </row>
    <row r="768" spans="3:6" x14ac:dyDescent="0.2">
      <c r="C768" s="2">
        <f t="shared" si="26"/>
        <v>13.609999999999838</v>
      </c>
      <c r="D768" s="7">
        <f>ABS(2*'Risk Model'!$D$2*C768+'Risk Model'!$D$3)</f>
        <v>5.6226622913996778</v>
      </c>
      <c r="E768" s="7">
        <f>ABS(3*'Risk Model'!$E$2*C768^2+2*'Risk Model'!$E$3*C768+'Risk Model'!$E$4)*'Risk Model to Scale'!$G$5</f>
        <v>3.7819657700454519</v>
      </c>
      <c r="F768" s="7">
        <f t="shared" si="25"/>
        <v>-1.8406965213542259</v>
      </c>
    </row>
    <row r="769" spans="3:6" x14ac:dyDescent="0.2">
      <c r="C769" s="2">
        <f t="shared" si="26"/>
        <v>13.619999999999838</v>
      </c>
      <c r="D769" s="7">
        <f>ABS(2*'Risk Model'!$D$2*C769+'Risk Model'!$D$3)</f>
        <v>5.6424564987996781</v>
      </c>
      <c r="E769" s="7">
        <f>ABS(3*'Risk Model'!$E$2*C769^2+2*'Risk Model'!$E$3*C769+'Risk Model'!$E$4)*'Risk Model to Scale'!$G$5</f>
        <v>3.8494871684869194</v>
      </c>
      <c r="F769" s="7">
        <f t="shared" si="25"/>
        <v>-1.7929693303127587</v>
      </c>
    </row>
    <row r="770" spans="3:6" x14ac:dyDescent="0.2">
      <c r="C770" s="2">
        <f t="shared" si="26"/>
        <v>13.629999999999837</v>
      </c>
      <c r="D770" s="7">
        <f>ABS(2*'Risk Model'!$D$2*C770+'Risk Model'!$D$3)</f>
        <v>5.662250706199675</v>
      </c>
      <c r="E770" s="7">
        <f>ABS(3*'Risk Model'!$E$2*C770^2+2*'Risk Model'!$E$3*C770+'Risk Model'!$E$4)*'Risk Model to Scale'!$G$5</f>
        <v>3.9172339071655018</v>
      </c>
      <c r="F770" s="7">
        <f t="shared" si="25"/>
        <v>-1.7450167990341732</v>
      </c>
    </row>
    <row r="771" spans="3:6" x14ac:dyDescent="0.2">
      <c r="C771" s="2">
        <f t="shared" si="26"/>
        <v>13.639999999999837</v>
      </c>
      <c r="D771" s="7">
        <f>ABS(2*'Risk Model'!$D$2*C771+'Risk Model'!$D$3)</f>
        <v>5.6820449135996753</v>
      </c>
      <c r="E771" s="7">
        <f>ABS(3*'Risk Model'!$E$2*C771^2+2*'Risk Model'!$E$3*C771+'Risk Model'!$E$4)*'Risk Model to Scale'!$G$5</f>
        <v>3.9852059860811404</v>
      </c>
      <c r="F771" s="7">
        <f t="shared" si="25"/>
        <v>-1.6968389275185349</v>
      </c>
    </row>
    <row r="772" spans="3:6" x14ac:dyDescent="0.2">
      <c r="C772" s="2">
        <f t="shared" si="26"/>
        <v>13.649999999999837</v>
      </c>
      <c r="D772" s="7">
        <f>ABS(2*'Risk Model'!$D$2*C772+'Risk Model'!$D$3)</f>
        <v>5.7018391209996757</v>
      </c>
      <c r="E772" s="7">
        <f>ABS(3*'Risk Model'!$E$2*C772^2+2*'Risk Model'!$E$3*C772+'Risk Model'!$E$4)*'Risk Model to Scale'!$G$5</f>
        <v>4.0534034052338646</v>
      </c>
      <c r="F772" s="7">
        <f t="shared" ref="F772:F835" si="27">E772-D772</f>
        <v>-1.6484357157658112</v>
      </c>
    </row>
    <row r="773" spans="3:6" x14ac:dyDescent="0.2">
      <c r="C773" s="2">
        <f t="shared" si="26"/>
        <v>13.659999999999837</v>
      </c>
      <c r="D773" s="7">
        <f>ABS(2*'Risk Model'!$D$2*C773+'Risk Model'!$D$3)</f>
        <v>5.7216333283996761</v>
      </c>
      <c r="E773" s="7">
        <f>ABS(3*'Risk Model'!$E$2*C773^2+2*'Risk Model'!$E$3*C773+'Risk Model'!$E$4)*'Risk Model to Scale'!$G$5</f>
        <v>4.1218261646236742</v>
      </c>
      <c r="F773" s="7">
        <f t="shared" si="27"/>
        <v>-1.5998071637760019</v>
      </c>
    </row>
    <row r="774" spans="3:6" x14ac:dyDescent="0.2">
      <c r="C774" s="2">
        <f t="shared" si="26"/>
        <v>13.669999999999837</v>
      </c>
      <c r="D774" s="7">
        <f>ABS(2*'Risk Model'!$D$2*C774+'Risk Model'!$D$3)</f>
        <v>5.7414275357996765</v>
      </c>
      <c r="E774" s="7">
        <f>ABS(3*'Risk Model'!$E$2*C774^2+2*'Risk Model'!$E$3*C774+'Risk Model'!$E$4)*'Risk Model to Scale'!$G$5</f>
        <v>4.1904742642505699</v>
      </c>
      <c r="F774" s="7">
        <f t="shared" si="27"/>
        <v>-1.5509532715491066</v>
      </c>
    </row>
    <row r="775" spans="3:6" x14ac:dyDescent="0.2">
      <c r="C775" s="2">
        <f t="shared" si="26"/>
        <v>13.679999999999836</v>
      </c>
      <c r="D775" s="7">
        <f>ABS(2*'Risk Model'!$D$2*C775+'Risk Model'!$D$3)</f>
        <v>5.7612217431996733</v>
      </c>
      <c r="E775" s="7">
        <f>ABS(3*'Risk Model'!$E$2*C775^2+2*'Risk Model'!$E$3*C775+'Risk Model'!$E$4)*'Risk Model to Scale'!$G$5</f>
        <v>4.2593477041145507</v>
      </c>
      <c r="F775" s="7">
        <f t="shared" si="27"/>
        <v>-1.5018740390851226</v>
      </c>
    </row>
    <row r="776" spans="3:6" x14ac:dyDescent="0.2">
      <c r="C776" s="2">
        <f t="shared" si="26"/>
        <v>13.689999999999836</v>
      </c>
      <c r="D776" s="7">
        <f>ABS(2*'Risk Model'!$D$2*C776+'Risk Model'!$D$3)</f>
        <v>5.7810159505996737</v>
      </c>
      <c r="E776" s="7">
        <f>ABS(3*'Risk Model'!$E$2*C776^2+2*'Risk Model'!$E$3*C776+'Risk Model'!$E$4)*'Risk Model to Scale'!$G$5</f>
        <v>4.3284464842156467</v>
      </c>
      <c r="F776" s="7">
        <f t="shared" si="27"/>
        <v>-1.452569466384027</v>
      </c>
    </row>
    <row r="777" spans="3:6" x14ac:dyDescent="0.2">
      <c r="C777" s="2">
        <f t="shared" ref="C777:C840" si="28">C776+$C$2</f>
        <v>13.699999999999836</v>
      </c>
      <c r="D777" s="7">
        <f>ABS(2*'Risk Model'!$D$2*C777+'Risk Model'!$D$3)</f>
        <v>5.800810157999674</v>
      </c>
      <c r="E777" s="7">
        <f>ABS(3*'Risk Model'!$E$2*C777^2+2*'Risk Model'!$E$3*C777+'Risk Model'!$E$4)*'Risk Model to Scale'!$G$5</f>
        <v>4.3977706045537985</v>
      </c>
      <c r="F777" s="7">
        <f t="shared" si="27"/>
        <v>-1.4030395534458755</v>
      </c>
    </row>
    <row r="778" spans="3:6" x14ac:dyDescent="0.2">
      <c r="C778" s="2">
        <f t="shared" si="28"/>
        <v>13.709999999999836</v>
      </c>
      <c r="D778" s="7">
        <f>ABS(2*'Risk Model'!$D$2*C778+'Risk Model'!$D$3)</f>
        <v>5.8206043653996744</v>
      </c>
      <c r="E778" s="7">
        <f>ABS(3*'Risk Model'!$E$2*C778^2+2*'Risk Model'!$E$3*C778+'Risk Model'!$E$4)*'Risk Model to Scale'!$G$5</f>
        <v>4.467320065129095</v>
      </c>
      <c r="F778" s="7">
        <f t="shared" si="27"/>
        <v>-1.3532843002705794</v>
      </c>
    </row>
    <row r="779" spans="3:6" x14ac:dyDescent="0.2">
      <c r="C779" s="2">
        <f t="shared" si="28"/>
        <v>13.719999999999835</v>
      </c>
      <c r="D779" s="7">
        <f>ABS(2*'Risk Model'!$D$2*C779+'Risk Model'!$D$3)</f>
        <v>5.8403985727996712</v>
      </c>
      <c r="E779" s="7">
        <f>ABS(3*'Risk Model'!$E$2*C779^2+2*'Risk Model'!$E$3*C779+'Risk Model'!$E$4)*'Risk Model to Scale'!$G$5</f>
        <v>4.5370948659414188</v>
      </c>
      <c r="F779" s="7">
        <f t="shared" si="27"/>
        <v>-1.3033037068582525</v>
      </c>
    </row>
    <row r="780" spans="3:6" x14ac:dyDescent="0.2">
      <c r="C780" s="2">
        <f t="shared" si="28"/>
        <v>13.729999999999835</v>
      </c>
      <c r="D780" s="7">
        <f>ABS(2*'Risk Model'!$D$2*C780+'Risk Model'!$D$3)</f>
        <v>5.8601927801996716</v>
      </c>
      <c r="E780" s="7">
        <f>ABS(3*'Risk Model'!$E$2*C780^2+2*'Risk Model'!$E$3*C780+'Risk Model'!$E$4)*'Risk Model to Scale'!$G$5</f>
        <v>4.6070950069908276</v>
      </c>
      <c r="F780" s="7">
        <f t="shared" si="27"/>
        <v>-1.253097773208844</v>
      </c>
    </row>
    <row r="781" spans="3:6" x14ac:dyDescent="0.2">
      <c r="C781" s="2">
        <f t="shared" si="28"/>
        <v>13.739999999999835</v>
      </c>
      <c r="D781" s="7">
        <f>ABS(2*'Risk Model'!$D$2*C781+'Risk Model'!$D$3)</f>
        <v>5.879986987599672</v>
      </c>
      <c r="E781" s="7">
        <f>ABS(3*'Risk Model'!$E$2*C781^2+2*'Risk Model'!$E$3*C781+'Risk Model'!$E$4)*'Risk Model to Scale'!$G$5</f>
        <v>4.6773204882773509</v>
      </c>
      <c r="F781" s="7">
        <f t="shared" si="27"/>
        <v>-1.2026664993223211</v>
      </c>
    </row>
    <row r="782" spans="3:6" x14ac:dyDescent="0.2">
      <c r="C782" s="2">
        <f t="shared" si="28"/>
        <v>13.749999999999835</v>
      </c>
      <c r="D782" s="7">
        <f>ABS(2*'Risk Model'!$D$2*C782+'Risk Model'!$D$3)</f>
        <v>5.8997811949996724</v>
      </c>
      <c r="E782" s="7">
        <f>ABS(3*'Risk Model'!$E$2*C782^2+2*'Risk Model'!$E$3*C782+'Risk Model'!$E$4)*'Risk Model to Scale'!$G$5</f>
        <v>4.7477713098009016</v>
      </c>
      <c r="F782" s="7">
        <f t="shared" si="27"/>
        <v>-1.1520098851987708</v>
      </c>
    </row>
    <row r="783" spans="3:6" x14ac:dyDescent="0.2">
      <c r="C783" s="2">
        <f t="shared" si="28"/>
        <v>13.759999999999835</v>
      </c>
      <c r="D783" s="7">
        <f>ABS(2*'Risk Model'!$D$2*C783+'Risk Model'!$D$3)</f>
        <v>5.9195754023996692</v>
      </c>
      <c r="E783" s="7">
        <f>ABS(3*'Risk Model'!$E$2*C783^2+2*'Risk Model'!$E$3*C783+'Risk Model'!$E$4)*'Risk Model to Scale'!$G$5</f>
        <v>4.8184474715615968</v>
      </c>
      <c r="F783" s="7">
        <f t="shared" si="27"/>
        <v>-1.1011279308380724</v>
      </c>
    </row>
    <row r="784" spans="3:6" x14ac:dyDescent="0.2">
      <c r="C784" s="2">
        <f t="shared" si="28"/>
        <v>13.769999999999834</v>
      </c>
      <c r="D784" s="7">
        <f>ABS(2*'Risk Model'!$D$2*C784+'Risk Model'!$D$3)</f>
        <v>5.9393696097996695</v>
      </c>
      <c r="E784" s="7">
        <f>ABS(3*'Risk Model'!$E$2*C784^2+2*'Risk Model'!$E$3*C784+'Risk Model'!$E$4)*'Risk Model to Scale'!$G$5</f>
        <v>4.8893489735593185</v>
      </c>
      <c r="F784" s="7">
        <f t="shared" si="27"/>
        <v>-1.050020636240351</v>
      </c>
    </row>
    <row r="785" spans="3:6" x14ac:dyDescent="0.2">
      <c r="C785" s="2">
        <f t="shared" si="28"/>
        <v>13.779999999999834</v>
      </c>
      <c r="D785" s="7">
        <f>ABS(2*'Risk Model'!$D$2*C785+'Risk Model'!$D$3)</f>
        <v>5.9591638171996699</v>
      </c>
      <c r="E785" s="7">
        <f>ABS(3*'Risk Model'!$E$2*C785^2+2*'Risk Model'!$E$3*C785+'Risk Model'!$E$4)*'Risk Model to Scale'!$G$5</f>
        <v>4.9604758157941555</v>
      </c>
      <c r="F785" s="7">
        <f t="shared" si="27"/>
        <v>-0.99868800140551439</v>
      </c>
    </row>
    <row r="786" spans="3:6" x14ac:dyDescent="0.2">
      <c r="C786" s="2">
        <f t="shared" si="28"/>
        <v>13.789999999999834</v>
      </c>
      <c r="D786" s="7">
        <f>ABS(2*'Risk Model'!$D$2*C786+'Risk Model'!$D$3)</f>
        <v>5.9789580245996703</v>
      </c>
      <c r="E786" s="7">
        <f>ABS(3*'Risk Model'!$E$2*C786^2+2*'Risk Model'!$E$3*C786+'Risk Model'!$E$4)*'Risk Model to Scale'!$G$5</f>
        <v>5.0318279982660492</v>
      </c>
      <c r="F786" s="7">
        <f t="shared" si="27"/>
        <v>-0.94713002633362109</v>
      </c>
    </row>
    <row r="787" spans="3:6" x14ac:dyDescent="0.2">
      <c r="C787" s="2">
        <f t="shared" si="28"/>
        <v>13.799999999999834</v>
      </c>
      <c r="D787" s="7">
        <f>ABS(2*'Risk Model'!$D$2*C787+'Risk Model'!$D$3)</f>
        <v>5.9987522319996707</v>
      </c>
      <c r="E787" s="7">
        <f>ABS(3*'Risk Model'!$E$2*C787^2+2*'Risk Model'!$E$3*C787+'Risk Model'!$E$4)*'Risk Model to Scale'!$G$5</f>
        <v>5.1034055209750866</v>
      </c>
      <c r="F787" s="7">
        <f t="shared" si="27"/>
        <v>-0.89534671102458407</v>
      </c>
    </row>
    <row r="788" spans="3:6" x14ac:dyDescent="0.2">
      <c r="C788" s="2">
        <f t="shared" si="28"/>
        <v>13.809999999999834</v>
      </c>
      <c r="D788" s="7">
        <f>ABS(2*'Risk Model'!$D$2*C788+'Risk Model'!$D$3)</f>
        <v>6.0185464393996675</v>
      </c>
      <c r="E788" s="7">
        <f>ABS(3*'Risk Model'!$E$2*C788^2+2*'Risk Model'!$E$3*C788+'Risk Model'!$E$4)*'Risk Model to Scale'!$G$5</f>
        <v>5.1752083839211798</v>
      </c>
      <c r="F788" s="7">
        <f t="shared" si="27"/>
        <v>-0.84333805547848772</v>
      </c>
    </row>
    <row r="789" spans="3:6" x14ac:dyDescent="0.2">
      <c r="C789" s="2">
        <f t="shared" si="28"/>
        <v>13.819999999999833</v>
      </c>
      <c r="D789" s="7">
        <f>ABS(2*'Risk Model'!$D$2*C789+'Risk Model'!$D$3)</f>
        <v>6.0383406467996679</v>
      </c>
      <c r="E789" s="7">
        <f>ABS(3*'Risk Model'!$E$2*C789^2+2*'Risk Model'!$E$3*C789+'Risk Model'!$E$4)*'Risk Model to Scale'!$G$5</f>
        <v>5.2472365871043882</v>
      </c>
      <c r="F789" s="7">
        <f t="shared" si="27"/>
        <v>-0.79110405969527964</v>
      </c>
    </row>
    <row r="790" spans="3:6" x14ac:dyDescent="0.2">
      <c r="C790" s="2">
        <f t="shared" si="28"/>
        <v>13.829999999999833</v>
      </c>
      <c r="D790" s="7">
        <f>ABS(2*'Risk Model'!$D$2*C790+'Risk Model'!$D$3)</f>
        <v>6.0581348541996682</v>
      </c>
      <c r="E790" s="7">
        <f>ABS(3*'Risk Model'!$E$2*C790^2+2*'Risk Model'!$E$3*C790+'Risk Model'!$E$4)*'Risk Model to Scale'!$G$5</f>
        <v>5.319490130524624</v>
      </c>
      <c r="F790" s="7">
        <f t="shared" si="27"/>
        <v>-0.73864472367504419</v>
      </c>
    </row>
    <row r="791" spans="3:6" x14ac:dyDescent="0.2">
      <c r="C791" s="2">
        <f t="shared" si="28"/>
        <v>13.839999999999833</v>
      </c>
      <c r="D791" s="7">
        <f>ABS(2*'Risk Model'!$D$2*C791+'Risk Model'!$D$3)</f>
        <v>6.0779290615996686</v>
      </c>
      <c r="E791" s="7">
        <f>ABS(3*'Risk Model'!$E$2*C791^2+2*'Risk Model'!$E$3*C791+'Risk Model'!$E$4)*'Risk Model to Scale'!$G$5</f>
        <v>5.3919690141820036</v>
      </c>
      <c r="F791" s="7">
        <f t="shared" si="27"/>
        <v>-0.68596004741766503</v>
      </c>
    </row>
    <row r="792" spans="3:6" x14ac:dyDescent="0.2">
      <c r="C792" s="2">
        <f t="shared" si="28"/>
        <v>13.849999999999833</v>
      </c>
      <c r="D792" s="7">
        <f>ABS(2*'Risk Model'!$D$2*C792+'Risk Model'!$D$3)</f>
        <v>6.0977232689996654</v>
      </c>
      <c r="E792" s="7">
        <f>ABS(3*'Risk Model'!$E$2*C792^2+2*'Risk Model'!$E$3*C792+'Risk Model'!$E$4)*'Risk Model to Scale'!$G$5</f>
        <v>5.4646732380764096</v>
      </c>
      <c r="F792" s="7">
        <f t="shared" si="27"/>
        <v>-0.63305003092325585</v>
      </c>
    </row>
    <row r="793" spans="3:6" x14ac:dyDescent="0.2">
      <c r="C793" s="2">
        <f t="shared" si="28"/>
        <v>13.859999999999832</v>
      </c>
      <c r="D793" s="7">
        <f>ABS(2*'Risk Model'!$D$2*C793+'Risk Model'!$D$3)</f>
        <v>6.1175174763996658</v>
      </c>
      <c r="E793" s="7">
        <f>ABS(3*'Risk Model'!$E$2*C793^2+2*'Risk Model'!$E$3*C793+'Risk Model'!$E$4)*'Risk Model to Scale'!$G$5</f>
        <v>5.5376028022079025</v>
      </c>
      <c r="F793" s="7">
        <f t="shared" si="27"/>
        <v>-0.57991467419176335</v>
      </c>
    </row>
    <row r="794" spans="3:6" x14ac:dyDescent="0.2">
      <c r="C794" s="2">
        <f t="shared" si="28"/>
        <v>13.869999999999832</v>
      </c>
      <c r="D794" s="7">
        <f>ABS(2*'Risk Model'!$D$2*C794+'Risk Model'!$D$3)</f>
        <v>6.1373116837996662</v>
      </c>
      <c r="E794" s="7">
        <f>ABS(3*'Risk Model'!$E$2*C794^2+2*'Risk Model'!$E$3*C794+'Risk Model'!$E$4)*'Risk Model to Scale'!$G$5</f>
        <v>5.6107577065765089</v>
      </c>
      <c r="F794" s="7">
        <f t="shared" si="27"/>
        <v>-0.52655397722315733</v>
      </c>
    </row>
    <row r="795" spans="3:6" x14ac:dyDescent="0.2">
      <c r="C795" s="2">
        <f t="shared" si="28"/>
        <v>13.879999999999832</v>
      </c>
      <c r="D795" s="7">
        <f>ABS(2*'Risk Model'!$D$2*C795+'Risk Model'!$D$3)</f>
        <v>6.1571058911996666</v>
      </c>
      <c r="E795" s="7">
        <f>ABS(3*'Risk Model'!$E$2*C795^2+2*'Risk Model'!$E$3*C795+'Risk Model'!$E$4)*'Risk Model to Scale'!$G$5</f>
        <v>5.6841379511822021</v>
      </c>
      <c r="F795" s="7">
        <f t="shared" si="27"/>
        <v>-0.47296794001746445</v>
      </c>
    </row>
    <row r="796" spans="3:6" x14ac:dyDescent="0.2">
      <c r="C796" s="2">
        <f t="shared" si="28"/>
        <v>13.889999999999832</v>
      </c>
      <c r="D796" s="7">
        <f>ABS(2*'Risk Model'!$D$2*C796+'Risk Model'!$D$3)</f>
        <v>6.1769000985996669</v>
      </c>
      <c r="E796" s="7">
        <f>ABS(3*'Risk Model'!$E$2*C796^2+2*'Risk Model'!$E$3*C796+'Risk Model'!$E$4)*'Risk Model to Scale'!$G$5</f>
        <v>5.7577435360249805</v>
      </c>
      <c r="F796" s="7">
        <f t="shared" si="27"/>
        <v>-0.41915656257468648</v>
      </c>
    </row>
    <row r="797" spans="3:6" x14ac:dyDescent="0.2">
      <c r="C797" s="2">
        <f t="shared" si="28"/>
        <v>13.899999999999832</v>
      </c>
      <c r="D797" s="7">
        <f>ABS(2*'Risk Model'!$D$2*C797+'Risk Model'!$D$3)</f>
        <v>6.1966943059996638</v>
      </c>
      <c r="E797" s="7">
        <f>ABS(3*'Risk Model'!$E$2*C797^2+2*'Risk Model'!$E$3*C797+'Risk Model'!$E$4)*'Risk Model to Scale'!$G$5</f>
        <v>5.8315744611048146</v>
      </c>
      <c r="F797" s="7">
        <f t="shared" si="27"/>
        <v>-0.36511984489484917</v>
      </c>
    </row>
    <row r="798" spans="3:6" x14ac:dyDescent="0.2">
      <c r="C798" s="2">
        <f t="shared" si="28"/>
        <v>13.909999999999831</v>
      </c>
      <c r="D798" s="7">
        <f>ABS(2*'Risk Model'!$D$2*C798+'Risk Model'!$D$3)</f>
        <v>6.2164885133996641</v>
      </c>
      <c r="E798" s="7">
        <f>ABS(3*'Risk Model'!$E$2*C798^2+2*'Risk Model'!$E$3*C798+'Risk Model'!$E$4)*'Risk Model to Scale'!$G$5</f>
        <v>5.905630726421764</v>
      </c>
      <c r="F798" s="7">
        <f t="shared" si="27"/>
        <v>-0.31085778697790012</v>
      </c>
    </row>
    <row r="799" spans="3:6" x14ac:dyDescent="0.2">
      <c r="C799" s="2">
        <f t="shared" si="28"/>
        <v>13.919999999999831</v>
      </c>
      <c r="D799" s="7">
        <f>ABS(2*'Risk Model'!$D$2*C799+'Risk Model'!$D$3)</f>
        <v>6.2362827207996645</v>
      </c>
      <c r="E799" s="7">
        <f>ABS(3*'Risk Model'!$E$2*C799^2+2*'Risk Model'!$E$3*C799+'Risk Model'!$E$4)*'Risk Model to Scale'!$G$5</f>
        <v>5.9799123319757994</v>
      </c>
      <c r="F799" s="7">
        <f t="shared" si="27"/>
        <v>-0.25637038882386509</v>
      </c>
    </row>
    <row r="800" spans="3:6" x14ac:dyDescent="0.2">
      <c r="C800" s="2">
        <f t="shared" si="28"/>
        <v>13.929999999999831</v>
      </c>
      <c r="D800" s="7">
        <f>ABS(2*'Risk Model'!$D$2*C800+'Risk Model'!$D$3)</f>
        <v>6.2560769281996649</v>
      </c>
      <c r="E800" s="7">
        <f>ABS(3*'Risk Model'!$E$2*C800^2+2*'Risk Model'!$E$3*C800+'Risk Model'!$E$4)*'Risk Model to Scale'!$G$5</f>
        <v>6.0544192777669199</v>
      </c>
      <c r="F800" s="7">
        <f t="shared" si="27"/>
        <v>-0.20165765043274497</v>
      </c>
    </row>
    <row r="801" spans="3:6" x14ac:dyDescent="0.2">
      <c r="C801" s="2">
        <f t="shared" si="28"/>
        <v>13.939999999999831</v>
      </c>
      <c r="D801" s="7">
        <f>ABS(2*'Risk Model'!$D$2*C801+'Risk Model'!$D$3)</f>
        <v>6.2758711355996617</v>
      </c>
      <c r="E801" s="7">
        <f>ABS(3*'Risk Model'!$E$2*C801^2+2*'Risk Model'!$E$3*C801+'Risk Model'!$E$4)*'Risk Model to Scale'!$G$5</f>
        <v>6.1291515637951255</v>
      </c>
      <c r="F801" s="7">
        <f t="shared" si="27"/>
        <v>-0.14671957180453621</v>
      </c>
    </row>
    <row r="802" spans="3:6" x14ac:dyDescent="0.2">
      <c r="C802" s="2">
        <f t="shared" si="28"/>
        <v>13.949999999999831</v>
      </c>
      <c r="D802" s="7">
        <f>ABS(2*'Risk Model'!$D$2*C802+'Risk Model'!$D$3)</f>
        <v>6.2956653429996621</v>
      </c>
      <c r="E802" s="7">
        <f>ABS(3*'Risk Model'!$E$2*C802^2+2*'Risk Model'!$E$3*C802+'Risk Model'!$E$4)*'Risk Model to Scale'!$G$5</f>
        <v>6.2041091900603877</v>
      </c>
      <c r="F802" s="7">
        <f t="shared" si="27"/>
        <v>-9.1556152939274327E-2</v>
      </c>
    </row>
    <row r="803" spans="3:6" x14ac:dyDescent="0.2">
      <c r="C803" s="2">
        <f t="shared" si="28"/>
        <v>13.95999999999983</v>
      </c>
      <c r="D803" s="7">
        <f>ABS(2*'Risk Model'!$D$2*C803+'Risk Model'!$D$3)</f>
        <v>6.3154595503996624</v>
      </c>
      <c r="E803" s="7">
        <f>ABS(3*'Risk Model'!$E$2*C803^2+2*'Risk Model'!$E$3*C803+'Risk Model'!$E$4)*'Risk Model to Scale'!$G$5</f>
        <v>6.2792921565627653</v>
      </c>
      <c r="F803" s="7">
        <f t="shared" si="27"/>
        <v>-3.6167393836897155E-2</v>
      </c>
    </row>
    <row r="804" spans="3:6" x14ac:dyDescent="0.2">
      <c r="C804" s="2">
        <f t="shared" si="28"/>
        <v>13.96999999999983</v>
      </c>
      <c r="D804" s="7">
        <f>ABS(2*'Risk Model'!$D$2*C804+'Risk Model'!$D$3)</f>
        <v>6.3352537577996628</v>
      </c>
      <c r="E804" s="7">
        <f>ABS(3*'Risk Model'!$E$2*C804^2+2*'Risk Model'!$E$3*C804+'Risk Model'!$E$4)*'Risk Model to Scale'!$G$5</f>
        <v>6.3547004633021995</v>
      </c>
      <c r="F804" s="7">
        <f t="shared" si="27"/>
        <v>1.9446705502536688E-2</v>
      </c>
    </row>
    <row r="805" spans="3:6" x14ac:dyDescent="0.2">
      <c r="C805" s="2">
        <f t="shared" si="28"/>
        <v>13.97999999999983</v>
      </c>
      <c r="D805" s="7">
        <f>ABS(2*'Risk Model'!$D$2*C805+'Risk Model'!$D$3)</f>
        <v>6.3550479651996632</v>
      </c>
      <c r="E805" s="7">
        <f>ABS(3*'Risk Model'!$E$2*C805^2+2*'Risk Model'!$E$3*C805+'Risk Model'!$E$4)*'Risk Model to Scale'!$G$5</f>
        <v>6.4303341102787179</v>
      </c>
      <c r="F805" s="7">
        <f t="shared" si="27"/>
        <v>7.5286145079054734E-2</v>
      </c>
    </row>
    <row r="806" spans="3:6" x14ac:dyDescent="0.2">
      <c r="C806" s="2">
        <f t="shared" si="28"/>
        <v>13.98999999999983</v>
      </c>
      <c r="D806" s="7">
        <f>ABS(2*'Risk Model'!$D$2*C806+'Risk Model'!$D$3)</f>
        <v>6.37484217259966</v>
      </c>
      <c r="E806" s="7">
        <f>ABS(3*'Risk Model'!$E$2*C806^2+2*'Risk Model'!$E$3*C806+'Risk Model'!$E$4)*'Risk Model to Scale'!$G$5</f>
        <v>6.5061930974923232</v>
      </c>
      <c r="F806" s="7">
        <f t="shared" si="27"/>
        <v>0.1313509248926632</v>
      </c>
    </row>
    <row r="807" spans="3:6" x14ac:dyDescent="0.2">
      <c r="C807" s="2">
        <f t="shared" si="28"/>
        <v>13.999999999999829</v>
      </c>
      <c r="D807" s="7">
        <f>ABS(2*'Risk Model'!$D$2*C807+'Risk Model'!$D$3)</f>
        <v>6.3946363799996604</v>
      </c>
      <c r="E807" s="7">
        <f>ABS(3*'Risk Model'!$E$2*C807^2+2*'Risk Model'!$E$3*C807+'Risk Model'!$E$4)*'Risk Model to Scale'!$G$5</f>
        <v>6.5822774249430136</v>
      </c>
      <c r="F807" s="7">
        <f t="shared" si="27"/>
        <v>0.18764104494335321</v>
      </c>
    </row>
    <row r="808" spans="3:6" x14ac:dyDescent="0.2">
      <c r="C808" s="2">
        <f t="shared" si="28"/>
        <v>14.009999999999829</v>
      </c>
      <c r="D808" s="7">
        <f>ABS(2*'Risk Model'!$D$2*C808+'Risk Model'!$D$3)</f>
        <v>6.4144305873996608</v>
      </c>
      <c r="E808" s="7">
        <f>ABS(3*'Risk Model'!$E$2*C808^2+2*'Risk Model'!$E$3*C808+'Risk Model'!$E$4)*'Risk Model to Scale'!$G$5</f>
        <v>6.6585870926308184</v>
      </c>
      <c r="F808" s="7">
        <f t="shared" si="27"/>
        <v>0.24415650523115762</v>
      </c>
    </row>
    <row r="809" spans="3:6" x14ac:dyDescent="0.2">
      <c r="C809" s="2">
        <f t="shared" si="28"/>
        <v>14.019999999999829</v>
      </c>
      <c r="D809" s="7">
        <f>ABS(2*'Risk Model'!$D$2*C809+'Risk Model'!$D$3)</f>
        <v>6.4342247947996611</v>
      </c>
      <c r="E809" s="7">
        <f>ABS(3*'Risk Model'!$E$2*C809^2+2*'Risk Model'!$E$3*C809+'Risk Model'!$E$4)*'Risk Model to Scale'!$G$5</f>
        <v>6.7351221005557385</v>
      </c>
      <c r="F809" s="7">
        <f t="shared" si="27"/>
        <v>0.30089730575607732</v>
      </c>
    </row>
    <row r="810" spans="3:6" x14ac:dyDescent="0.2">
      <c r="C810" s="2">
        <f t="shared" si="28"/>
        <v>14.029999999999829</v>
      </c>
      <c r="D810" s="7">
        <f>ABS(2*'Risk Model'!$D$2*C810+'Risk Model'!$D$3)</f>
        <v>6.454019002199658</v>
      </c>
      <c r="E810" s="7">
        <f>ABS(3*'Risk Model'!$E$2*C810^2+2*'Risk Model'!$E$3*C810+'Risk Model'!$E$4)*'Risk Model to Scale'!$G$5</f>
        <v>6.8118824487176859</v>
      </c>
      <c r="F810" s="7">
        <f t="shared" si="27"/>
        <v>0.35786344651802793</v>
      </c>
    </row>
    <row r="811" spans="3:6" x14ac:dyDescent="0.2">
      <c r="C811" s="2">
        <f t="shared" si="28"/>
        <v>14.039999999999829</v>
      </c>
      <c r="D811" s="7">
        <f>ABS(2*'Risk Model'!$D$2*C811+'Risk Model'!$D$3)</f>
        <v>6.4738132095996583</v>
      </c>
      <c r="E811" s="7">
        <f>ABS(3*'Risk Model'!$E$2*C811^2+2*'Risk Model'!$E$3*C811+'Risk Model'!$E$4)*'Risk Model to Scale'!$G$5</f>
        <v>6.8888681371167184</v>
      </c>
      <c r="F811" s="7">
        <f t="shared" si="27"/>
        <v>0.41505492751706008</v>
      </c>
    </row>
    <row r="812" spans="3:6" x14ac:dyDescent="0.2">
      <c r="C812" s="2">
        <f t="shared" si="28"/>
        <v>14.049999999999828</v>
      </c>
      <c r="D812" s="7">
        <f>ABS(2*'Risk Model'!$D$2*C812+'Risk Model'!$D$3)</f>
        <v>6.4936074169996587</v>
      </c>
      <c r="E812" s="7">
        <f>ABS(3*'Risk Model'!$E$2*C812^2+2*'Risk Model'!$E$3*C812+'Risk Model'!$E$4)*'Risk Model to Scale'!$G$5</f>
        <v>6.9660791657528076</v>
      </c>
      <c r="F812" s="7">
        <f t="shared" si="27"/>
        <v>0.4724717487531489</v>
      </c>
    </row>
    <row r="813" spans="3:6" x14ac:dyDescent="0.2">
      <c r="C813" s="2">
        <f t="shared" si="28"/>
        <v>14.059999999999828</v>
      </c>
      <c r="D813" s="7">
        <f>ABS(2*'Risk Model'!$D$2*C813+'Risk Model'!$D$3)</f>
        <v>6.5134016243996591</v>
      </c>
      <c r="E813" s="7">
        <f>ABS(3*'Risk Model'!$E$2*C813^2+2*'Risk Model'!$E$3*C813+'Risk Model'!$E$4)*'Risk Model to Scale'!$G$5</f>
        <v>7.0435155346260405</v>
      </c>
      <c r="F813" s="7">
        <f t="shared" si="27"/>
        <v>0.53011391022638144</v>
      </c>
    </row>
    <row r="814" spans="3:6" x14ac:dyDescent="0.2">
      <c r="C814" s="2">
        <f t="shared" si="28"/>
        <v>14.069999999999828</v>
      </c>
      <c r="D814" s="7">
        <f>ABS(2*'Risk Model'!$D$2*C814+'Risk Model'!$D$3)</f>
        <v>6.5331958317996595</v>
      </c>
      <c r="E814" s="7">
        <f>ABS(3*'Risk Model'!$E$2*C814^2+2*'Risk Model'!$E$3*C814+'Risk Model'!$E$4)*'Risk Model to Scale'!$G$5</f>
        <v>7.1211772437363301</v>
      </c>
      <c r="F814" s="7">
        <f t="shared" si="27"/>
        <v>0.58798141193667064</v>
      </c>
    </row>
    <row r="815" spans="3:6" x14ac:dyDescent="0.2">
      <c r="C815" s="2">
        <f t="shared" si="28"/>
        <v>14.079999999999828</v>
      </c>
      <c r="D815" s="7">
        <f>ABS(2*'Risk Model'!$D$2*C815+'Risk Model'!$D$3)</f>
        <v>6.5529900391996563</v>
      </c>
      <c r="E815" s="7">
        <f>ABS(3*'Risk Model'!$E$2*C815^2+2*'Risk Model'!$E$3*C815+'Risk Model'!$E$4)*'Risk Model to Scale'!$G$5</f>
        <v>7.1990642930837057</v>
      </c>
      <c r="F815" s="7">
        <f t="shared" si="27"/>
        <v>0.64607425388404938</v>
      </c>
    </row>
    <row r="816" spans="3:6" x14ac:dyDescent="0.2">
      <c r="C816" s="2">
        <f t="shared" si="28"/>
        <v>14.089999999999828</v>
      </c>
      <c r="D816" s="7">
        <f>ABS(2*'Risk Model'!$D$2*C816+'Risk Model'!$D$3)</f>
        <v>6.5727842465996567</v>
      </c>
      <c r="E816" s="7">
        <f>ABS(3*'Risk Model'!$E$2*C816^2+2*'Risk Model'!$E$3*C816+'Risk Model'!$E$4)*'Risk Model to Scale'!$G$5</f>
        <v>7.277176682668137</v>
      </c>
      <c r="F816" s="7">
        <f t="shared" si="27"/>
        <v>0.70439243606848034</v>
      </c>
    </row>
    <row r="817" spans="3:6" x14ac:dyDescent="0.2">
      <c r="C817" s="2">
        <f t="shared" si="28"/>
        <v>14.099999999999827</v>
      </c>
      <c r="D817" s="7">
        <f>ABS(2*'Risk Model'!$D$2*C817+'Risk Model'!$D$3)</f>
        <v>6.592578453999657</v>
      </c>
      <c r="E817" s="7">
        <f>ABS(3*'Risk Model'!$E$2*C817^2+2*'Risk Model'!$E$3*C817+'Risk Model'!$E$4)*'Risk Model to Scale'!$G$5</f>
        <v>7.3555144124897121</v>
      </c>
      <c r="F817" s="7">
        <f t="shared" si="27"/>
        <v>0.76293595849005502</v>
      </c>
    </row>
    <row r="818" spans="3:6" x14ac:dyDescent="0.2">
      <c r="C818" s="2">
        <f t="shared" si="28"/>
        <v>14.109999999999827</v>
      </c>
      <c r="D818" s="7">
        <f>ABS(2*'Risk Model'!$D$2*C818+'Risk Model'!$D$3)</f>
        <v>6.6123726613996574</v>
      </c>
      <c r="E818" s="7">
        <f>ABS(3*'Risk Model'!$E$2*C818^2+2*'Risk Model'!$E$3*C818+'Risk Model'!$E$4)*'Risk Model to Scale'!$G$5</f>
        <v>7.4340774825483145</v>
      </c>
      <c r="F818" s="7">
        <f t="shared" si="27"/>
        <v>0.82170482114865706</v>
      </c>
    </row>
    <row r="819" spans="3:6" x14ac:dyDescent="0.2">
      <c r="C819" s="2">
        <f t="shared" si="28"/>
        <v>14.119999999999827</v>
      </c>
      <c r="D819" s="7">
        <f>ABS(2*'Risk Model'!$D$2*C819+'Risk Model'!$D$3)</f>
        <v>6.6321668687996542</v>
      </c>
      <c r="E819" s="7">
        <f>ABS(3*'Risk Model'!$E$2*C819^2+2*'Risk Model'!$E$3*C819+'Risk Model'!$E$4)*'Risk Model to Scale'!$G$5</f>
        <v>7.5128658928440908</v>
      </c>
      <c r="F819" s="7">
        <f t="shared" si="27"/>
        <v>0.88069902404443656</v>
      </c>
    </row>
    <row r="820" spans="3:6" x14ac:dyDescent="0.2">
      <c r="C820" s="2">
        <f t="shared" si="28"/>
        <v>14.129999999999827</v>
      </c>
      <c r="D820" s="7">
        <f>ABS(2*'Risk Model'!$D$2*C820+'Risk Model'!$D$3)</f>
        <v>6.6519610761996546</v>
      </c>
      <c r="E820" s="7">
        <f>ABS(3*'Risk Model'!$E$2*C820^2+2*'Risk Model'!$E$3*C820+'Risk Model'!$E$4)*'Risk Model to Scale'!$G$5</f>
        <v>7.5918796433768643</v>
      </c>
      <c r="F820" s="7">
        <f t="shared" si="27"/>
        <v>0.93991856717720967</v>
      </c>
    </row>
    <row r="821" spans="3:6" x14ac:dyDescent="0.2">
      <c r="C821" s="2">
        <f t="shared" si="28"/>
        <v>14.139999999999826</v>
      </c>
      <c r="D821" s="7">
        <f>ABS(2*'Risk Model'!$D$2*C821+'Risk Model'!$D$3)</f>
        <v>6.671755283599655</v>
      </c>
      <c r="E821" s="7">
        <f>ABS(3*'Risk Model'!$E$2*C821^2+2*'Risk Model'!$E$3*C821+'Risk Model'!$E$4)*'Risk Model to Scale'!$G$5</f>
        <v>7.6711187341467824</v>
      </c>
      <c r="F821" s="7">
        <f t="shared" si="27"/>
        <v>0.99936345054712739</v>
      </c>
    </row>
    <row r="822" spans="3:6" x14ac:dyDescent="0.2">
      <c r="C822" s="2">
        <f t="shared" si="28"/>
        <v>14.149999999999826</v>
      </c>
      <c r="D822" s="7">
        <f>ABS(2*'Risk Model'!$D$2*C822+'Risk Model'!$D$3)</f>
        <v>6.6915494909996553</v>
      </c>
      <c r="E822" s="7">
        <f>ABS(3*'Risk Model'!$E$2*C822^2+2*'Risk Model'!$E$3*C822+'Risk Model'!$E$4)*'Risk Model to Scale'!$G$5</f>
        <v>7.7505831651537269</v>
      </c>
      <c r="F822" s="7">
        <f t="shared" si="27"/>
        <v>1.0590336741540716</v>
      </c>
    </row>
    <row r="823" spans="3:6" x14ac:dyDescent="0.2">
      <c r="C823" s="2">
        <f t="shared" si="28"/>
        <v>14.159999999999826</v>
      </c>
      <c r="D823" s="7">
        <f>ABS(2*'Risk Model'!$D$2*C823+'Risk Model'!$D$3)</f>
        <v>6.7113436983996557</v>
      </c>
      <c r="E823" s="7">
        <f>ABS(3*'Risk Model'!$E$2*C823^2+2*'Risk Model'!$E$3*C823+'Risk Model'!$E$4)*'Risk Model to Scale'!$G$5</f>
        <v>7.8302729363977868</v>
      </c>
      <c r="F823" s="7">
        <f t="shared" si="27"/>
        <v>1.118929237998131</v>
      </c>
    </row>
    <row r="824" spans="3:6" x14ac:dyDescent="0.2">
      <c r="C824" s="2">
        <f t="shared" si="28"/>
        <v>14.169999999999826</v>
      </c>
      <c r="D824" s="7">
        <f>ABS(2*'Risk Model'!$D$2*C824+'Risk Model'!$D$3)</f>
        <v>6.7311379057996525</v>
      </c>
      <c r="E824" s="7">
        <f>ABS(3*'Risk Model'!$E$2*C824^2+2*'Risk Model'!$E$3*C824+'Risk Model'!$E$4)*'Risk Model to Scale'!$G$5</f>
        <v>7.9101880478789024</v>
      </c>
      <c r="F824" s="7">
        <f t="shared" si="27"/>
        <v>1.1790501420792499</v>
      </c>
    </row>
    <row r="825" spans="3:6" x14ac:dyDescent="0.2">
      <c r="C825" s="2">
        <f t="shared" si="28"/>
        <v>14.179999999999826</v>
      </c>
      <c r="D825" s="7">
        <f>ABS(2*'Risk Model'!$D$2*C825+'Risk Model'!$D$3)</f>
        <v>6.7509321131996529</v>
      </c>
      <c r="E825" s="7">
        <f>ABS(3*'Risk Model'!$E$2*C825^2+2*'Risk Model'!$E$3*C825+'Risk Model'!$E$4)*'Risk Model to Scale'!$G$5</f>
        <v>7.9903284995971333</v>
      </c>
      <c r="F825" s="7">
        <f t="shared" si="27"/>
        <v>1.2393963863974804</v>
      </c>
    </row>
    <row r="826" spans="3:6" x14ac:dyDescent="0.2">
      <c r="C826" s="2">
        <f t="shared" si="28"/>
        <v>14.189999999999825</v>
      </c>
      <c r="D826" s="7">
        <f>ABS(2*'Risk Model'!$D$2*C826+'Risk Model'!$D$3)</f>
        <v>6.7707263205996533</v>
      </c>
      <c r="E826" s="7">
        <f>ABS(3*'Risk Model'!$E$2*C826^2+2*'Risk Model'!$E$3*C826+'Risk Model'!$E$4)*'Risk Model to Scale'!$G$5</f>
        <v>8.0706942915524493</v>
      </c>
      <c r="F826" s="7">
        <f t="shared" si="27"/>
        <v>1.299967970952796</v>
      </c>
    </row>
    <row r="827" spans="3:6" x14ac:dyDescent="0.2">
      <c r="C827" s="2">
        <f t="shared" si="28"/>
        <v>14.199999999999825</v>
      </c>
      <c r="D827" s="7">
        <f>ABS(2*'Risk Model'!$D$2*C827+'Risk Model'!$D$3)</f>
        <v>6.7905205279996537</v>
      </c>
      <c r="E827" s="7">
        <f>ABS(3*'Risk Model'!$E$2*C827^2+2*'Risk Model'!$E$3*C827+'Risk Model'!$E$4)*'Risk Model to Scale'!$G$5</f>
        <v>8.151285423744822</v>
      </c>
      <c r="F827" s="7">
        <f t="shared" si="27"/>
        <v>1.3607648957451683</v>
      </c>
    </row>
    <row r="828" spans="3:6" x14ac:dyDescent="0.2">
      <c r="C828" s="2">
        <f t="shared" si="28"/>
        <v>14.209999999999825</v>
      </c>
      <c r="D828" s="7">
        <f>ABS(2*'Risk Model'!$D$2*C828+'Risk Model'!$D$3)</f>
        <v>6.8103147353996505</v>
      </c>
      <c r="E828" s="7">
        <f>ABS(3*'Risk Model'!$E$2*C828^2+2*'Risk Model'!$E$3*C828+'Risk Model'!$E$4)*'Risk Model to Scale'!$G$5</f>
        <v>8.23210189617431</v>
      </c>
      <c r="F828" s="7">
        <f t="shared" si="27"/>
        <v>1.4217871607746595</v>
      </c>
    </row>
    <row r="829" spans="3:6" x14ac:dyDescent="0.2">
      <c r="C829" s="2">
        <f t="shared" si="28"/>
        <v>14.219999999999825</v>
      </c>
      <c r="D829" s="7">
        <f>ABS(2*'Risk Model'!$D$2*C829+'Risk Model'!$D$3)</f>
        <v>6.8301089427996509</v>
      </c>
      <c r="E829" s="7">
        <f>ABS(3*'Risk Model'!$E$2*C829^2+2*'Risk Model'!$E$3*C829+'Risk Model'!$E$4)*'Risk Model to Scale'!$G$5</f>
        <v>8.3131437088409132</v>
      </c>
      <c r="F829" s="7">
        <f t="shared" si="27"/>
        <v>1.4830347660412624</v>
      </c>
    </row>
    <row r="830" spans="3:6" x14ac:dyDescent="0.2">
      <c r="C830" s="2">
        <f t="shared" si="28"/>
        <v>14.229999999999825</v>
      </c>
      <c r="D830" s="7">
        <f>ABS(2*'Risk Model'!$D$2*C830+'Risk Model'!$D$3)</f>
        <v>6.8499031501996512</v>
      </c>
      <c r="E830" s="7">
        <f>ABS(3*'Risk Model'!$E$2*C830^2+2*'Risk Model'!$E$3*C830+'Risk Model'!$E$4)*'Risk Model to Scale'!$G$5</f>
        <v>8.3944108617445714</v>
      </c>
      <c r="F830" s="7">
        <f t="shared" si="27"/>
        <v>1.5445077115449202</v>
      </c>
    </row>
    <row r="831" spans="3:6" x14ac:dyDescent="0.2">
      <c r="C831" s="2">
        <f t="shared" si="28"/>
        <v>14.239999999999824</v>
      </c>
      <c r="D831" s="7">
        <f>ABS(2*'Risk Model'!$D$2*C831+'Risk Model'!$D$3)</f>
        <v>6.8696973575996516</v>
      </c>
      <c r="E831" s="7">
        <f>ABS(3*'Risk Model'!$E$2*C831^2+2*'Risk Model'!$E$3*C831+'Risk Model'!$E$4)*'Risk Model to Scale'!$G$5</f>
        <v>8.4759033548852862</v>
      </c>
      <c r="F831" s="7">
        <f t="shared" si="27"/>
        <v>1.6062059972856346</v>
      </c>
    </row>
    <row r="832" spans="3:6" x14ac:dyDescent="0.2">
      <c r="C832" s="2">
        <f t="shared" si="28"/>
        <v>14.249999999999824</v>
      </c>
      <c r="D832" s="7">
        <f>ABS(2*'Risk Model'!$D$2*C832+'Risk Model'!$D$3)</f>
        <v>6.889491564999652</v>
      </c>
      <c r="E832" s="7">
        <f>ABS(3*'Risk Model'!$E$2*C832^2+2*'Risk Model'!$E$3*C832+'Risk Model'!$E$4)*'Risk Model to Scale'!$G$5</f>
        <v>8.5576211882631164</v>
      </c>
      <c r="F832" s="7">
        <f t="shared" si="27"/>
        <v>1.6681296232634644</v>
      </c>
    </row>
    <row r="833" spans="3:6" x14ac:dyDescent="0.2">
      <c r="C833" s="2">
        <f t="shared" si="28"/>
        <v>14.259999999999824</v>
      </c>
      <c r="D833" s="7">
        <f>ABS(2*'Risk Model'!$D$2*C833+'Risk Model'!$D$3)</f>
        <v>6.9092857723996488</v>
      </c>
      <c r="E833" s="7">
        <f>ABS(3*'Risk Model'!$E$2*C833^2+2*'Risk Model'!$E$3*C833+'Risk Model'!$E$4)*'Risk Model to Scale'!$G$5</f>
        <v>8.6395643618779729</v>
      </c>
      <c r="F833" s="7">
        <f t="shared" si="27"/>
        <v>1.7302785894783241</v>
      </c>
    </row>
    <row r="834" spans="3:6" x14ac:dyDescent="0.2">
      <c r="C834" s="2">
        <f t="shared" si="28"/>
        <v>14.269999999999824</v>
      </c>
      <c r="D834" s="7">
        <f>ABS(2*'Risk Model'!$D$2*C834+'Risk Model'!$D$3)</f>
        <v>6.9290799797996492</v>
      </c>
      <c r="E834" s="7">
        <f>ABS(3*'Risk Model'!$E$2*C834^2+2*'Risk Model'!$E$3*C834+'Risk Model'!$E$4)*'Risk Model to Scale'!$G$5</f>
        <v>8.721732875729975</v>
      </c>
      <c r="F834" s="7">
        <f t="shared" si="27"/>
        <v>1.7926528959303258</v>
      </c>
    </row>
    <row r="835" spans="3:6" x14ac:dyDescent="0.2">
      <c r="C835" s="2">
        <f t="shared" si="28"/>
        <v>14.279999999999824</v>
      </c>
      <c r="D835" s="7">
        <f>ABS(2*'Risk Model'!$D$2*C835+'Risk Model'!$D$3)</f>
        <v>6.9488741871996496</v>
      </c>
      <c r="E835" s="7">
        <f>ABS(3*'Risk Model'!$E$2*C835^2+2*'Risk Model'!$E$3*C835+'Risk Model'!$E$4)*'Risk Model to Scale'!$G$5</f>
        <v>8.804126729819032</v>
      </c>
      <c r="F835" s="7">
        <f t="shared" si="27"/>
        <v>1.8552525426193824</v>
      </c>
    </row>
    <row r="836" spans="3:6" x14ac:dyDescent="0.2">
      <c r="C836" s="2">
        <f t="shared" si="28"/>
        <v>14.289999999999823</v>
      </c>
      <c r="D836" s="7">
        <f>ABS(2*'Risk Model'!$D$2*C836+'Risk Model'!$D$3)</f>
        <v>6.9686683945996499</v>
      </c>
      <c r="E836" s="7">
        <f>ABS(3*'Risk Model'!$E$2*C836^2+2*'Risk Model'!$E$3*C836+'Risk Model'!$E$4)*'Risk Model to Scale'!$G$5</f>
        <v>8.8867459241452043</v>
      </c>
      <c r="F836" s="7">
        <f t="shared" ref="F836:F899" si="29">E836-D836</f>
        <v>1.9180775295455543</v>
      </c>
    </row>
    <row r="837" spans="3:6" x14ac:dyDescent="0.2">
      <c r="C837" s="2">
        <f t="shared" si="28"/>
        <v>14.299999999999823</v>
      </c>
      <c r="D837" s="7">
        <f>ABS(2*'Risk Model'!$D$2*C837+'Risk Model'!$D$3)</f>
        <v>6.9884626019996468</v>
      </c>
      <c r="E837" s="7">
        <f>ABS(3*'Risk Model'!$E$2*C837^2+2*'Risk Model'!$E$3*C837+'Risk Model'!$E$4)*'Risk Model to Scale'!$G$5</f>
        <v>8.9695904587084332</v>
      </c>
      <c r="F837" s="7">
        <f t="shared" si="29"/>
        <v>1.9811278567087864</v>
      </c>
    </row>
    <row r="838" spans="3:6" x14ac:dyDescent="0.2">
      <c r="C838" s="2">
        <f t="shared" si="28"/>
        <v>14.309999999999823</v>
      </c>
      <c r="D838" s="7">
        <f>ABS(2*'Risk Model'!$D$2*C838+'Risk Model'!$D$3)</f>
        <v>7.0082568093996471</v>
      </c>
      <c r="E838" s="7">
        <f>ABS(3*'Risk Model'!$E$2*C838^2+2*'Risk Model'!$E$3*C838+'Risk Model'!$E$4)*'Risk Model to Scale'!$G$5</f>
        <v>9.0526603335087472</v>
      </c>
      <c r="F838" s="7">
        <f t="shared" si="29"/>
        <v>2.0444035241091001</v>
      </c>
    </row>
    <row r="839" spans="3:6" x14ac:dyDescent="0.2">
      <c r="C839" s="2">
        <f t="shared" si="28"/>
        <v>14.319999999999823</v>
      </c>
      <c r="D839" s="7">
        <f>ABS(2*'Risk Model'!$D$2*C839+'Risk Model'!$D$3)</f>
        <v>7.0280510167996475</v>
      </c>
      <c r="E839" s="7">
        <f>ABS(3*'Risk Model'!$E$2*C839^2+2*'Risk Model'!$E$3*C839+'Risk Model'!$E$4)*'Risk Model to Scale'!$G$5</f>
        <v>9.135955548546205</v>
      </c>
      <c r="F839" s="7">
        <f t="shared" si="29"/>
        <v>2.1079045317465575</v>
      </c>
    </row>
    <row r="840" spans="3:6" x14ac:dyDescent="0.2">
      <c r="C840" s="2">
        <f t="shared" si="28"/>
        <v>14.329999999999822</v>
      </c>
      <c r="D840" s="7">
        <f>ABS(2*'Risk Model'!$D$2*C840+'Risk Model'!$D$3)</f>
        <v>7.0478452241996479</v>
      </c>
      <c r="E840" s="7">
        <f>ABS(3*'Risk Model'!$E$2*C840^2+2*'Risk Model'!$E$3*C840+'Risk Model'!$E$4)*'Risk Model to Scale'!$G$5</f>
        <v>9.2194761038206909</v>
      </c>
      <c r="F840" s="7">
        <f t="shared" si="29"/>
        <v>2.1716308796210431</v>
      </c>
    </row>
    <row r="841" spans="3:6" x14ac:dyDescent="0.2">
      <c r="C841" s="2">
        <f t="shared" ref="C841:C904" si="30">C840+$C$2</f>
        <v>14.339999999999822</v>
      </c>
      <c r="D841" s="7">
        <f>ABS(2*'Risk Model'!$D$2*C841+'Risk Model'!$D$3)</f>
        <v>7.0676394315996447</v>
      </c>
      <c r="E841" s="7">
        <f>ABS(3*'Risk Model'!$E$2*C841^2+2*'Risk Model'!$E$3*C841+'Risk Model'!$E$4)*'Risk Model to Scale'!$G$5</f>
        <v>9.303221999332262</v>
      </c>
      <c r="F841" s="7">
        <f t="shared" si="29"/>
        <v>2.2355825677326173</v>
      </c>
    </row>
    <row r="842" spans="3:6" x14ac:dyDescent="0.2">
      <c r="C842" s="2">
        <f t="shared" si="30"/>
        <v>14.349999999999822</v>
      </c>
      <c r="D842" s="7">
        <f>ABS(2*'Risk Model'!$D$2*C842+'Risk Model'!$D$3)</f>
        <v>7.0874336389996451</v>
      </c>
      <c r="E842" s="7">
        <f>ABS(3*'Risk Model'!$E$2*C842^2+2*'Risk Model'!$E$3*C842+'Risk Model'!$E$4)*'Risk Model to Scale'!$G$5</f>
        <v>9.3871932350809466</v>
      </c>
      <c r="F842" s="7">
        <f t="shared" si="29"/>
        <v>2.2997595960813015</v>
      </c>
    </row>
    <row r="843" spans="3:6" x14ac:dyDescent="0.2">
      <c r="C843" s="2">
        <f t="shared" si="30"/>
        <v>14.359999999999822</v>
      </c>
      <c r="D843" s="7">
        <f>ABS(2*'Risk Model'!$D$2*C843+'Risk Model'!$D$3)</f>
        <v>7.1072278463996454</v>
      </c>
      <c r="E843" s="7">
        <f>ABS(3*'Risk Model'!$E$2*C843^2+2*'Risk Model'!$E$3*C843+'Risk Model'!$E$4)*'Risk Model to Scale'!$G$5</f>
        <v>9.4713898110666594</v>
      </c>
      <c r="F843" s="7">
        <f t="shared" si="29"/>
        <v>2.364161964667014</v>
      </c>
    </row>
    <row r="844" spans="3:6" x14ac:dyDescent="0.2">
      <c r="C844" s="2">
        <f t="shared" si="30"/>
        <v>14.369999999999822</v>
      </c>
      <c r="D844" s="7">
        <f>ABS(2*'Risk Model'!$D$2*C844+'Risk Model'!$D$3)</f>
        <v>7.1270220537996458</v>
      </c>
      <c r="E844" s="7">
        <f>ABS(3*'Risk Model'!$E$2*C844^2+2*'Risk Model'!$E$3*C844+'Risk Model'!$E$4)*'Risk Model to Scale'!$G$5</f>
        <v>9.5558117272894876</v>
      </c>
      <c r="F844" s="7">
        <f t="shared" si="29"/>
        <v>2.4287896734898418</v>
      </c>
    </row>
    <row r="845" spans="3:6" x14ac:dyDescent="0.2">
      <c r="C845" s="2">
        <f t="shared" si="30"/>
        <v>14.379999999999821</v>
      </c>
      <c r="D845" s="7">
        <f>ABS(2*'Risk Model'!$D$2*C845+'Risk Model'!$D$3)</f>
        <v>7.1468162611996462</v>
      </c>
      <c r="E845" s="7">
        <f>ABS(3*'Risk Model'!$E$2*C845^2+2*'Risk Model'!$E$3*C845+'Risk Model'!$E$4)*'Risk Model to Scale'!$G$5</f>
        <v>9.6404589837494008</v>
      </c>
      <c r="F845" s="7">
        <f t="shared" si="29"/>
        <v>2.4936427225497546</v>
      </c>
    </row>
    <row r="846" spans="3:6" x14ac:dyDescent="0.2">
      <c r="C846" s="2">
        <f t="shared" si="30"/>
        <v>14.389999999999821</v>
      </c>
      <c r="D846" s="7">
        <f>ABS(2*'Risk Model'!$D$2*C846+'Risk Model'!$D$3)</f>
        <v>7.166610468599643</v>
      </c>
      <c r="E846" s="7">
        <f>ABS(3*'Risk Model'!$E$2*C846^2+2*'Risk Model'!$E$3*C846+'Risk Model'!$E$4)*'Risk Model to Scale'!$G$5</f>
        <v>9.7253315804464293</v>
      </c>
      <c r="F846" s="7">
        <f t="shared" si="29"/>
        <v>2.5587211118467863</v>
      </c>
    </row>
    <row r="847" spans="3:6" x14ac:dyDescent="0.2">
      <c r="C847" s="2">
        <f t="shared" si="30"/>
        <v>14.399999999999821</v>
      </c>
      <c r="D847" s="7">
        <f>ABS(2*'Risk Model'!$D$2*C847+'Risk Model'!$D$3)</f>
        <v>7.1864046759996434</v>
      </c>
      <c r="E847" s="7">
        <f>ABS(3*'Risk Model'!$E$2*C847^2+2*'Risk Model'!$E$3*C847+'Risk Model'!$E$4)*'Risk Model to Scale'!$G$5</f>
        <v>9.8104295173804843</v>
      </c>
      <c r="F847" s="7">
        <f t="shared" si="29"/>
        <v>2.6240248413808409</v>
      </c>
    </row>
    <row r="848" spans="3:6" x14ac:dyDescent="0.2">
      <c r="C848" s="2">
        <f t="shared" si="30"/>
        <v>14.409999999999821</v>
      </c>
      <c r="D848" s="7">
        <f>ABS(2*'Risk Model'!$D$2*C848+'Risk Model'!$D$3)</f>
        <v>7.2061988833996438</v>
      </c>
      <c r="E848" s="7">
        <f>ABS(3*'Risk Model'!$E$2*C848^2+2*'Risk Model'!$E$3*C848+'Risk Model'!$E$4)*'Risk Model to Scale'!$G$5</f>
        <v>9.8957527945516546</v>
      </c>
      <c r="F848" s="7">
        <f t="shared" si="29"/>
        <v>2.6895539111520108</v>
      </c>
    </row>
    <row r="849" spans="3:6" x14ac:dyDescent="0.2">
      <c r="C849" s="2">
        <f t="shared" si="30"/>
        <v>14.419999999999821</v>
      </c>
      <c r="D849" s="7">
        <f>ABS(2*'Risk Model'!$D$2*C849+'Risk Model'!$D$3)</f>
        <v>7.2259930907996441</v>
      </c>
      <c r="E849" s="7">
        <f>ABS(3*'Risk Model'!$E$2*C849^2+2*'Risk Model'!$E$3*C849+'Risk Model'!$E$4)*'Risk Model to Scale'!$G$5</f>
        <v>9.9813014119599686</v>
      </c>
      <c r="F849" s="7">
        <f t="shared" si="29"/>
        <v>2.7553083211603244</v>
      </c>
    </row>
    <row r="850" spans="3:6" x14ac:dyDescent="0.2">
      <c r="C850" s="2">
        <f t="shared" si="30"/>
        <v>14.42999999999982</v>
      </c>
      <c r="D850" s="7">
        <f>ABS(2*'Risk Model'!$D$2*C850+'Risk Model'!$D$3)</f>
        <v>7.245787298199641</v>
      </c>
      <c r="E850" s="7">
        <f>ABS(3*'Risk Model'!$E$2*C850^2+2*'Risk Model'!$E$3*C850+'Risk Model'!$E$4)*'Risk Model to Scale'!$G$5</f>
        <v>10.067075369605309</v>
      </c>
      <c r="F850" s="7">
        <f t="shared" si="29"/>
        <v>2.8212880714056681</v>
      </c>
    </row>
    <row r="851" spans="3:6" x14ac:dyDescent="0.2">
      <c r="C851" s="2">
        <f t="shared" si="30"/>
        <v>14.43999999999982</v>
      </c>
      <c r="D851" s="7">
        <f>ABS(2*'Risk Model'!$D$2*C851+'Risk Model'!$D$3)</f>
        <v>7.2655815055996413</v>
      </c>
      <c r="E851" s="7">
        <f>ABS(3*'Risk Model'!$E$2*C851^2+2*'Risk Model'!$E$3*C851+'Risk Model'!$E$4)*'Risk Model to Scale'!$G$5</f>
        <v>10.153074667487708</v>
      </c>
      <c r="F851" s="7">
        <f t="shared" si="29"/>
        <v>2.8874931618880666</v>
      </c>
    </row>
    <row r="852" spans="3:6" x14ac:dyDescent="0.2">
      <c r="C852" s="2">
        <f t="shared" si="30"/>
        <v>14.44999999999982</v>
      </c>
      <c r="D852" s="7">
        <f>ABS(2*'Risk Model'!$D$2*C852+'Risk Model'!$D$3)</f>
        <v>7.2853757129996417</v>
      </c>
      <c r="E852" s="7">
        <f>ABS(3*'Risk Model'!$E$2*C852^2+2*'Risk Model'!$E$3*C852+'Risk Model'!$E$4)*'Risk Model to Scale'!$G$5</f>
        <v>10.239299305607249</v>
      </c>
      <c r="F852" s="7">
        <f t="shared" si="29"/>
        <v>2.9539235926076071</v>
      </c>
    </row>
    <row r="853" spans="3:6" x14ac:dyDescent="0.2">
      <c r="C853" s="2">
        <f t="shared" si="30"/>
        <v>14.45999999999982</v>
      </c>
      <c r="D853" s="7">
        <f>ABS(2*'Risk Model'!$D$2*C853+'Risk Model'!$D$3)</f>
        <v>7.3051699203996421</v>
      </c>
      <c r="E853" s="7">
        <f>ABS(3*'Risk Model'!$E$2*C853^2+2*'Risk Model'!$E$3*C853+'Risk Model'!$E$4)*'Risk Model to Scale'!$G$5</f>
        <v>10.325749283963818</v>
      </c>
      <c r="F853" s="7">
        <f t="shared" si="29"/>
        <v>3.0205793635641758</v>
      </c>
    </row>
    <row r="854" spans="3:6" x14ac:dyDescent="0.2">
      <c r="C854" s="2">
        <f t="shared" si="30"/>
        <v>14.469999999999819</v>
      </c>
      <c r="D854" s="7">
        <f>ABS(2*'Risk Model'!$D$2*C854+'Risk Model'!$D$3)</f>
        <v>7.3249641277996425</v>
      </c>
      <c r="E854" s="7">
        <f>ABS(3*'Risk Model'!$E$2*C854^2+2*'Risk Model'!$E$3*C854+'Risk Model'!$E$4)*'Risk Model to Scale'!$G$5</f>
        <v>10.412424602557472</v>
      </c>
      <c r="F854" s="7">
        <f t="shared" si="29"/>
        <v>3.0874604747578296</v>
      </c>
    </row>
    <row r="855" spans="3:6" x14ac:dyDescent="0.2">
      <c r="C855" s="2">
        <f t="shared" si="30"/>
        <v>14.479999999999819</v>
      </c>
      <c r="D855" s="7">
        <f>ABS(2*'Risk Model'!$D$2*C855+'Risk Model'!$D$3)</f>
        <v>7.3447583351996393</v>
      </c>
      <c r="E855" s="7">
        <f>ABS(3*'Risk Model'!$E$2*C855^2+2*'Risk Model'!$E$3*C855+'Risk Model'!$E$4)*'Risk Model to Scale'!$G$5</f>
        <v>10.499325261388242</v>
      </c>
      <c r="F855" s="7">
        <f t="shared" si="29"/>
        <v>3.1545669261886022</v>
      </c>
    </row>
    <row r="856" spans="3:6" x14ac:dyDescent="0.2">
      <c r="C856" s="2">
        <f t="shared" si="30"/>
        <v>14.489999999999819</v>
      </c>
      <c r="D856" s="7">
        <f>ABS(2*'Risk Model'!$D$2*C856+'Risk Model'!$D$3)</f>
        <v>7.3645525425996397</v>
      </c>
      <c r="E856" s="7">
        <f>ABS(3*'Risk Model'!$E$2*C856^2+2*'Risk Model'!$E$3*C856+'Risk Model'!$E$4)*'Risk Model to Scale'!$G$5</f>
        <v>10.586451260456096</v>
      </c>
      <c r="F856" s="7">
        <f t="shared" si="29"/>
        <v>3.2218987178564564</v>
      </c>
    </row>
    <row r="857" spans="3:6" x14ac:dyDescent="0.2">
      <c r="C857" s="2">
        <f t="shared" si="30"/>
        <v>14.499999999999819</v>
      </c>
      <c r="D857" s="7">
        <f>ABS(2*'Risk Model'!$D$2*C857+'Risk Model'!$D$3)</f>
        <v>7.38434674999964</v>
      </c>
      <c r="E857" s="7">
        <f>ABS(3*'Risk Model'!$E$2*C857^2+2*'Risk Model'!$E$3*C857+'Risk Model'!$E$4)*'Risk Model to Scale'!$G$5</f>
        <v>10.673802599761006</v>
      </c>
      <c r="F857" s="7">
        <f t="shared" si="29"/>
        <v>3.2894558497613655</v>
      </c>
    </row>
    <row r="858" spans="3:6" x14ac:dyDescent="0.2">
      <c r="C858" s="2">
        <f t="shared" si="30"/>
        <v>14.509999999999819</v>
      </c>
      <c r="D858" s="7">
        <f>ABS(2*'Risk Model'!$D$2*C858+'Risk Model'!$D$3)</f>
        <v>7.4041409573996404</v>
      </c>
      <c r="E858" s="7">
        <f>ABS(3*'Risk Model'!$E$2*C858^2+2*'Risk Model'!$E$3*C858+'Risk Model'!$E$4)*'Risk Model to Scale'!$G$5</f>
        <v>10.761379279303032</v>
      </c>
      <c r="F858" s="7">
        <f t="shared" si="29"/>
        <v>3.3572383219033917</v>
      </c>
    </row>
    <row r="859" spans="3:6" x14ac:dyDescent="0.2">
      <c r="C859" s="2">
        <f t="shared" si="30"/>
        <v>14.519999999999818</v>
      </c>
      <c r="D859" s="7">
        <f>ABS(2*'Risk Model'!$D$2*C859+'Risk Model'!$D$3)</f>
        <v>7.4239351647996372</v>
      </c>
      <c r="E859" s="7">
        <f>ABS(3*'Risk Model'!$E$2*C859^2+2*'Risk Model'!$E$3*C859+'Risk Model'!$E$4)*'Risk Model to Scale'!$G$5</f>
        <v>10.849181299082202</v>
      </c>
      <c r="F859" s="7">
        <f t="shared" si="29"/>
        <v>3.4252461342825651</v>
      </c>
    </row>
    <row r="860" spans="3:6" x14ac:dyDescent="0.2">
      <c r="C860" s="2">
        <f t="shared" si="30"/>
        <v>14.529999999999818</v>
      </c>
      <c r="D860" s="7">
        <f>ABS(2*'Risk Model'!$D$2*C860+'Risk Model'!$D$3)</f>
        <v>7.4437293721996376</v>
      </c>
      <c r="E860" s="7">
        <f>ABS(3*'Risk Model'!$E$2*C860^2+2*'Risk Model'!$E$3*C860+'Risk Model'!$E$4)*'Risk Model to Scale'!$G$5</f>
        <v>10.937208659098371</v>
      </c>
      <c r="F860" s="7">
        <f t="shared" si="29"/>
        <v>3.493479286898733</v>
      </c>
    </row>
    <row r="861" spans="3:6" x14ac:dyDescent="0.2">
      <c r="C861" s="2">
        <f t="shared" si="30"/>
        <v>14.539999999999818</v>
      </c>
      <c r="D861" s="7">
        <f>ABS(2*'Risk Model'!$D$2*C861+'Risk Model'!$D$3)</f>
        <v>7.463523579599638</v>
      </c>
      <c r="E861" s="7">
        <f>ABS(3*'Risk Model'!$E$2*C861^2+2*'Risk Model'!$E$3*C861+'Risk Model'!$E$4)*'Risk Model to Scale'!$G$5</f>
        <v>11.025461359351624</v>
      </c>
      <c r="F861" s="7">
        <f t="shared" si="29"/>
        <v>3.561937779751986</v>
      </c>
    </row>
    <row r="862" spans="3:6" x14ac:dyDescent="0.2">
      <c r="C862" s="2">
        <f t="shared" si="30"/>
        <v>14.549999999999818</v>
      </c>
      <c r="D862" s="7">
        <f>ABS(2*'Risk Model'!$D$2*C862+'Risk Model'!$D$3)</f>
        <v>7.4833177869996383</v>
      </c>
      <c r="E862" s="7">
        <f>ABS(3*'Risk Model'!$E$2*C862^2+2*'Risk Model'!$E$3*C862+'Risk Model'!$E$4)*'Risk Model to Scale'!$G$5</f>
        <v>11.113939399841991</v>
      </c>
      <c r="F862" s="7">
        <f t="shared" si="29"/>
        <v>3.6306216128423525</v>
      </c>
    </row>
    <row r="863" spans="3:6" x14ac:dyDescent="0.2">
      <c r="C863" s="2">
        <f t="shared" si="30"/>
        <v>14.559999999999818</v>
      </c>
      <c r="D863" s="7">
        <f>ABS(2*'Risk Model'!$D$2*C863+'Risk Model'!$D$3)</f>
        <v>7.5031119943996387</v>
      </c>
      <c r="E863" s="7">
        <f>ABS(3*'Risk Model'!$E$2*C863^2+2*'Risk Model'!$E$3*C863+'Risk Model'!$E$4)*'Risk Model to Scale'!$G$5</f>
        <v>11.202642780569445</v>
      </c>
      <c r="F863" s="7">
        <f t="shared" si="29"/>
        <v>3.6995307861698059</v>
      </c>
    </row>
    <row r="864" spans="3:6" x14ac:dyDescent="0.2">
      <c r="C864" s="2">
        <f t="shared" si="30"/>
        <v>14.569999999999817</v>
      </c>
      <c r="D864" s="7">
        <f>ABS(2*'Risk Model'!$D$2*C864+'Risk Model'!$D$3)</f>
        <v>7.5229062017996355</v>
      </c>
      <c r="E864" s="7">
        <f>ABS(3*'Risk Model'!$E$2*C864^2+2*'Risk Model'!$E$3*C864+'Risk Model'!$E$4)*'Risk Model to Scale'!$G$5</f>
        <v>11.291571501533955</v>
      </c>
      <c r="F864" s="7">
        <f t="shared" si="29"/>
        <v>3.7686652997343195</v>
      </c>
    </row>
    <row r="865" spans="3:6" x14ac:dyDescent="0.2">
      <c r="C865" s="2">
        <f t="shared" si="30"/>
        <v>14.579999999999817</v>
      </c>
      <c r="D865" s="7">
        <f>ABS(2*'Risk Model'!$D$2*C865+'Risk Model'!$D$3)</f>
        <v>7.5427004091996359</v>
      </c>
      <c r="E865" s="7">
        <f>ABS(3*'Risk Model'!$E$2*C865^2+2*'Risk Model'!$E$3*C865+'Risk Model'!$E$4)*'Risk Model to Scale'!$G$5</f>
        <v>11.380725562735551</v>
      </c>
      <c r="F865" s="7">
        <f t="shared" si="29"/>
        <v>3.8380251535359147</v>
      </c>
    </row>
    <row r="866" spans="3:6" x14ac:dyDescent="0.2">
      <c r="C866" s="2">
        <f t="shared" si="30"/>
        <v>14.589999999999817</v>
      </c>
      <c r="D866" s="7">
        <f>ABS(2*'Risk Model'!$D$2*C866+'Risk Model'!$D$3)</f>
        <v>7.5624946165996363</v>
      </c>
      <c r="E866" s="7">
        <f>ABS(3*'Risk Model'!$E$2*C866^2+2*'Risk Model'!$E$3*C866+'Risk Model'!$E$4)*'Risk Model to Scale'!$G$5</f>
        <v>11.470104964174231</v>
      </c>
      <c r="F866" s="7">
        <f t="shared" si="29"/>
        <v>3.9076103475745949</v>
      </c>
    </row>
    <row r="867" spans="3:6" x14ac:dyDescent="0.2">
      <c r="C867" s="2">
        <f t="shared" si="30"/>
        <v>14.599999999999817</v>
      </c>
      <c r="D867" s="7">
        <f>ABS(2*'Risk Model'!$D$2*C867+'Risk Model'!$D$3)</f>
        <v>7.5822888239996367</v>
      </c>
      <c r="E867" s="7">
        <f>ABS(3*'Risk Model'!$E$2*C867^2+2*'Risk Model'!$E$3*C867+'Risk Model'!$E$4)*'Risk Model to Scale'!$G$5</f>
        <v>11.559709705850029</v>
      </c>
      <c r="F867" s="7">
        <f t="shared" si="29"/>
        <v>3.9774208818503922</v>
      </c>
    </row>
    <row r="868" spans="3:6" x14ac:dyDescent="0.2">
      <c r="C868" s="2">
        <f t="shared" si="30"/>
        <v>14.609999999999816</v>
      </c>
      <c r="D868" s="7">
        <f>ABS(2*'Risk Model'!$D$2*C868+'Risk Model'!$D$3)</f>
        <v>7.6020830313996335</v>
      </c>
      <c r="E868" s="7">
        <f>ABS(3*'Risk Model'!$E$2*C868^2+2*'Risk Model'!$E$3*C868+'Risk Model'!$E$4)*'Risk Model to Scale'!$G$5</f>
        <v>11.649539787762851</v>
      </c>
      <c r="F868" s="7">
        <f t="shared" si="29"/>
        <v>4.0474567563632178</v>
      </c>
    </row>
    <row r="869" spans="3:6" x14ac:dyDescent="0.2">
      <c r="C869" s="2">
        <f t="shared" si="30"/>
        <v>14.619999999999816</v>
      </c>
      <c r="D869" s="7">
        <f>ABS(2*'Risk Model'!$D$2*C869+'Risk Model'!$D$3)</f>
        <v>7.6218772387996339</v>
      </c>
      <c r="E869" s="7">
        <f>ABS(3*'Risk Model'!$E$2*C869^2+2*'Risk Model'!$E$3*C869+'Risk Model'!$E$4)*'Risk Model to Scale'!$G$5</f>
        <v>11.739595209912878</v>
      </c>
      <c r="F869" s="7">
        <f t="shared" si="29"/>
        <v>4.1177179711132439</v>
      </c>
    </row>
    <row r="870" spans="3:6" x14ac:dyDescent="0.2">
      <c r="C870" s="2">
        <f t="shared" si="30"/>
        <v>14.629999999999816</v>
      </c>
      <c r="D870" s="7">
        <f>ABS(2*'Risk Model'!$D$2*C870+'Risk Model'!$D$3)</f>
        <v>7.6416714461996342</v>
      </c>
      <c r="E870" s="7">
        <f>ABS(3*'Risk Model'!$E$2*C870^2+2*'Risk Model'!$E$3*C870+'Risk Model'!$E$4)*'Risk Model to Scale'!$G$5</f>
        <v>11.829875972299901</v>
      </c>
      <c r="F870" s="7">
        <f t="shared" si="29"/>
        <v>4.1882045261002663</v>
      </c>
    </row>
    <row r="871" spans="3:6" x14ac:dyDescent="0.2">
      <c r="C871" s="2">
        <f t="shared" si="30"/>
        <v>14.639999999999816</v>
      </c>
      <c r="D871" s="7">
        <f>ABS(2*'Risk Model'!$D$2*C871+'Risk Model'!$D$3)</f>
        <v>7.6614656535996346</v>
      </c>
      <c r="E871" s="7">
        <f>ABS(3*'Risk Model'!$E$2*C871^2+2*'Risk Model'!$E$3*C871+'Risk Model'!$E$4)*'Risk Model to Scale'!$G$5</f>
        <v>11.92038207492401</v>
      </c>
      <c r="F871" s="7">
        <f t="shared" si="29"/>
        <v>4.2589164213243755</v>
      </c>
    </row>
    <row r="872" spans="3:6" x14ac:dyDescent="0.2">
      <c r="C872" s="2">
        <f t="shared" si="30"/>
        <v>14.649999999999816</v>
      </c>
      <c r="D872" s="7">
        <f>ABS(2*'Risk Model'!$D$2*C872+'Risk Model'!$D$3)</f>
        <v>7.681259860999635</v>
      </c>
      <c r="E872" s="7">
        <f>ABS(3*'Risk Model'!$E$2*C872^2+2*'Risk Model'!$E$3*C872+'Risk Model'!$E$4)*'Risk Model to Scale'!$G$5</f>
        <v>12.011113517785205</v>
      </c>
      <c r="F872" s="7">
        <f t="shared" si="29"/>
        <v>4.3298536567855699</v>
      </c>
    </row>
    <row r="873" spans="3:6" x14ac:dyDescent="0.2">
      <c r="C873" s="2">
        <f t="shared" si="30"/>
        <v>14.659999999999815</v>
      </c>
      <c r="D873" s="7">
        <f>ABS(2*'Risk Model'!$D$2*C873+'Risk Model'!$D$3)</f>
        <v>7.7010540683996318</v>
      </c>
      <c r="E873" s="7">
        <f>ABS(3*'Risk Model'!$E$2*C873^2+2*'Risk Model'!$E$3*C873+'Risk Model'!$E$4)*'Risk Model to Scale'!$G$5</f>
        <v>12.102070300883485</v>
      </c>
      <c r="F873" s="7">
        <f t="shared" si="29"/>
        <v>4.4010162324838529</v>
      </c>
    </row>
    <row r="874" spans="3:6" x14ac:dyDescent="0.2">
      <c r="C874" s="2">
        <f t="shared" si="30"/>
        <v>14.669999999999815</v>
      </c>
      <c r="D874" s="7">
        <f>ABS(2*'Risk Model'!$D$2*C874+'Risk Model'!$D$3)</f>
        <v>7.7208482757996322</v>
      </c>
      <c r="E874" s="7">
        <f>ABS(3*'Risk Model'!$E$2*C874^2+2*'Risk Model'!$E$3*C874+'Risk Model'!$E$4)*'Risk Model to Scale'!$G$5</f>
        <v>12.19325242421885</v>
      </c>
      <c r="F874" s="7">
        <f t="shared" si="29"/>
        <v>4.4724041484192174</v>
      </c>
    </row>
    <row r="875" spans="3:6" x14ac:dyDescent="0.2">
      <c r="C875" s="2">
        <f t="shared" si="30"/>
        <v>14.679999999999815</v>
      </c>
      <c r="D875" s="7">
        <f>ABS(2*'Risk Model'!$D$2*C875+'Risk Model'!$D$3)</f>
        <v>7.7406424831996326</v>
      </c>
      <c r="E875" s="7">
        <f>ABS(3*'Risk Model'!$E$2*C875^2+2*'Risk Model'!$E$3*C875+'Risk Model'!$E$4)*'Risk Model to Scale'!$G$5</f>
        <v>12.284659887791301</v>
      </c>
      <c r="F875" s="7">
        <f t="shared" si="29"/>
        <v>4.5440174045916688</v>
      </c>
    </row>
    <row r="876" spans="3:6" x14ac:dyDescent="0.2">
      <c r="C876" s="2">
        <f t="shared" si="30"/>
        <v>14.689999999999815</v>
      </c>
      <c r="D876" s="7">
        <f>ABS(2*'Risk Model'!$D$2*C876+'Risk Model'!$D$3)</f>
        <v>7.7604366905996329</v>
      </c>
      <c r="E876" s="7">
        <f>ABS(3*'Risk Model'!$E$2*C876^2+2*'Risk Model'!$E$3*C876+'Risk Model'!$E$4)*'Risk Model to Scale'!$G$5</f>
        <v>12.376292691600868</v>
      </c>
      <c r="F876" s="7">
        <f t="shared" si="29"/>
        <v>4.6158560010012355</v>
      </c>
    </row>
    <row r="877" spans="3:6" x14ac:dyDescent="0.2">
      <c r="C877" s="2">
        <f t="shared" si="30"/>
        <v>14.699999999999815</v>
      </c>
      <c r="D877" s="7">
        <f>ABS(2*'Risk Model'!$D$2*C877+'Risk Model'!$D$3)</f>
        <v>7.7802308979996297</v>
      </c>
      <c r="E877" s="7">
        <f>ABS(3*'Risk Model'!$E$2*C877^2+2*'Risk Model'!$E$3*C877+'Risk Model'!$E$4)*'Risk Model to Scale'!$G$5</f>
        <v>12.468150835647462</v>
      </c>
      <c r="F877" s="7">
        <f t="shared" si="29"/>
        <v>4.6879199376478322</v>
      </c>
    </row>
    <row r="878" spans="3:6" x14ac:dyDescent="0.2">
      <c r="C878" s="2">
        <f t="shared" si="30"/>
        <v>14.709999999999814</v>
      </c>
      <c r="D878" s="7">
        <f>ABS(2*'Risk Model'!$D$2*C878+'Risk Model'!$D$3)</f>
        <v>7.8000251053996301</v>
      </c>
      <c r="E878" s="7">
        <f>ABS(3*'Risk Model'!$E$2*C878^2+2*'Risk Model'!$E$3*C878+'Risk Model'!$E$4)*'Risk Model to Scale'!$G$5</f>
        <v>12.560234319931169</v>
      </c>
      <c r="F878" s="7">
        <f t="shared" si="29"/>
        <v>4.7602092145315389</v>
      </c>
    </row>
    <row r="879" spans="3:6" x14ac:dyDescent="0.2">
      <c r="C879" s="2">
        <f t="shared" si="30"/>
        <v>14.719999999999814</v>
      </c>
      <c r="D879" s="7">
        <f>ABS(2*'Risk Model'!$D$2*C879+'Risk Model'!$D$3)</f>
        <v>7.8198193127996305</v>
      </c>
      <c r="E879" s="7">
        <f>ABS(3*'Risk Model'!$E$2*C879^2+2*'Risk Model'!$E$3*C879+'Risk Model'!$E$4)*'Risk Model to Scale'!$G$5</f>
        <v>12.652543144452022</v>
      </c>
      <c r="F879" s="7">
        <f t="shared" si="29"/>
        <v>4.8327238316523911</v>
      </c>
    </row>
    <row r="880" spans="3:6" x14ac:dyDescent="0.2">
      <c r="C880" s="2">
        <f t="shared" si="30"/>
        <v>14.729999999999814</v>
      </c>
      <c r="D880" s="7">
        <f>ABS(2*'Risk Model'!$D$2*C880+'Risk Model'!$D$3)</f>
        <v>7.8396135201996309</v>
      </c>
      <c r="E880" s="7">
        <f>ABS(3*'Risk Model'!$E$2*C880^2+2*'Risk Model'!$E$3*C880+'Risk Model'!$E$4)*'Risk Model to Scale'!$G$5</f>
        <v>12.745077309209902</v>
      </c>
      <c r="F880" s="7">
        <f t="shared" si="29"/>
        <v>4.9054637890102715</v>
      </c>
    </row>
    <row r="881" spans="3:6" x14ac:dyDescent="0.2">
      <c r="C881" s="2">
        <f t="shared" si="30"/>
        <v>14.739999999999814</v>
      </c>
      <c r="D881" s="7">
        <f>ABS(2*'Risk Model'!$D$2*C881+'Risk Model'!$D$3)</f>
        <v>7.8594077275996312</v>
      </c>
      <c r="E881" s="7">
        <f>ABS(3*'Risk Model'!$E$2*C881^2+2*'Risk Model'!$E$3*C881+'Risk Model'!$E$4)*'Risk Model to Scale'!$G$5</f>
        <v>12.837836814204838</v>
      </c>
      <c r="F881" s="7">
        <f t="shared" si="29"/>
        <v>4.9784290866052068</v>
      </c>
    </row>
    <row r="882" spans="3:6" x14ac:dyDescent="0.2">
      <c r="C882" s="2">
        <f t="shared" si="30"/>
        <v>14.749999999999813</v>
      </c>
      <c r="D882" s="7">
        <f>ABS(2*'Risk Model'!$D$2*C882+'Risk Model'!$D$3)</f>
        <v>7.8792019349996281</v>
      </c>
      <c r="E882" s="7">
        <f>ABS(3*'Risk Model'!$E$2*C882^2+2*'Risk Model'!$E$3*C882+'Risk Model'!$E$4)*'Risk Model to Scale'!$G$5</f>
        <v>12.930821659436887</v>
      </c>
      <c r="F882" s="7">
        <f t="shared" si="29"/>
        <v>5.0516197244372592</v>
      </c>
    </row>
    <row r="883" spans="3:6" x14ac:dyDescent="0.2">
      <c r="C883" s="2">
        <f t="shared" si="30"/>
        <v>14.759999999999813</v>
      </c>
      <c r="D883" s="7">
        <f>ABS(2*'Risk Model'!$D$2*C883+'Risk Model'!$D$3)</f>
        <v>7.8989961423996284</v>
      </c>
      <c r="E883" s="7">
        <f>ABS(3*'Risk Model'!$E$2*C883^2+2*'Risk Model'!$E$3*C883+'Risk Model'!$E$4)*'Risk Model to Scale'!$G$5</f>
        <v>13.024031844906023</v>
      </c>
      <c r="F883" s="7">
        <f t="shared" si="29"/>
        <v>5.1250357025063948</v>
      </c>
    </row>
    <row r="884" spans="3:6" x14ac:dyDescent="0.2">
      <c r="C884" s="2">
        <f t="shared" si="30"/>
        <v>14.769999999999813</v>
      </c>
      <c r="D884" s="7">
        <f>ABS(2*'Risk Model'!$D$2*C884+'Risk Model'!$D$3)</f>
        <v>7.9187903497996288</v>
      </c>
      <c r="E884" s="7">
        <f>ABS(3*'Risk Model'!$E$2*C884^2+2*'Risk Model'!$E$3*C884+'Risk Model'!$E$4)*'Risk Model to Scale'!$G$5</f>
        <v>13.117467370612246</v>
      </c>
      <c r="F884" s="7">
        <f t="shared" si="29"/>
        <v>5.1986770208126174</v>
      </c>
    </row>
    <row r="885" spans="3:6" x14ac:dyDescent="0.2">
      <c r="C885" s="2">
        <f t="shared" si="30"/>
        <v>14.779999999999813</v>
      </c>
      <c r="D885" s="7">
        <f>ABS(2*'Risk Model'!$D$2*C885+'Risk Model'!$D$3)</f>
        <v>7.9385845571996292</v>
      </c>
      <c r="E885" s="7">
        <f>ABS(3*'Risk Model'!$E$2*C885^2+2*'Risk Model'!$E$3*C885+'Risk Model'!$E$4)*'Risk Model to Scale'!$G$5</f>
        <v>13.211128236555552</v>
      </c>
      <c r="F885" s="7">
        <f t="shared" si="29"/>
        <v>5.2725436793559233</v>
      </c>
    </row>
    <row r="886" spans="3:6" x14ac:dyDescent="0.2">
      <c r="C886" s="2">
        <f t="shared" si="30"/>
        <v>14.789999999999813</v>
      </c>
      <c r="D886" s="7">
        <f>ABS(2*'Risk Model'!$D$2*C886+'Risk Model'!$D$3)</f>
        <v>7.958378764599626</v>
      </c>
      <c r="E886" s="7">
        <f>ABS(3*'Risk Model'!$E$2*C886^2+2*'Risk Model'!$E$3*C886+'Risk Model'!$E$4)*'Risk Model to Scale'!$G$5</f>
        <v>13.305014442735917</v>
      </c>
      <c r="F886" s="7">
        <f t="shared" si="29"/>
        <v>5.3466356781362911</v>
      </c>
    </row>
    <row r="887" spans="3:6" x14ac:dyDescent="0.2">
      <c r="C887" s="2">
        <f t="shared" si="30"/>
        <v>14.799999999999812</v>
      </c>
      <c r="D887" s="7">
        <f>ABS(2*'Risk Model'!$D$2*C887+'Risk Model'!$D$3)</f>
        <v>7.9781729719996264</v>
      </c>
      <c r="E887" s="7">
        <f>ABS(3*'Risk Model'!$E$2*C887^2+2*'Risk Model'!$E$3*C887+'Risk Model'!$E$4)*'Risk Model to Scale'!$G$5</f>
        <v>13.399125989153395</v>
      </c>
      <c r="F887" s="7">
        <f t="shared" si="29"/>
        <v>5.420953017153769</v>
      </c>
    </row>
    <row r="888" spans="3:6" x14ac:dyDescent="0.2">
      <c r="C888" s="2">
        <f t="shared" si="30"/>
        <v>14.809999999999812</v>
      </c>
      <c r="D888" s="7">
        <f>ABS(2*'Risk Model'!$D$2*C888+'Risk Model'!$D$3)</f>
        <v>7.9979671793996268</v>
      </c>
      <c r="E888" s="7">
        <f>ABS(3*'Risk Model'!$E$2*C888^2+2*'Risk Model'!$E$3*C888+'Risk Model'!$E$4)*'Risk Model to Scale'!$G$5</f>
        <v>13.493462875807959</v>
      </c>
      <c r="F888" s="7">
        <f t="shared" si="29"/>
        <v>5.4954956964083319</v>
      </c>
    </row>
    <row r="889" spans="3:6" x14ac:dyDescent="0.2">
      <c r="C889" s="2">
        <f t="shared" si="30"/>
        <v>14.819999999999812</v>
      </c>
      <c r="D889" s="7">
        <f>ABS(2*'Risk Model'!$D$2*C889+'Risk Model'!$D$3)</f>
        <v>8.0177613867996271</v>
      </c>
      <c r="E889" s="7">
        <f>ABS(3*'Risk Model'!$E$2*C889^2+2*'Risk Model'!$E$3*C889+'Risk Model'!$E$4)*'Risk Model to Scale'!$G$5</f>
        <v>13.588025102699579</v>
      </c>
      <c r="F889" s="7">
        <f t="shared" si="29"/>
        <v>5.5702637158999515</v>
      </c>
    </row>
    <row r="890" spans="3:6" x14ac:dyDescent="0.2">
      <c r="C890" s="2">
        <f t="shared" si="30"/>
        <v>14.829999999999812</v>
      </c>
      <c r="D890" s="7">
        <f>ABS(2*'Risk Model'!$D$2*C890+'Risk Model'!$D$3)</f>
        <v>8.037555594199624</v>
      </c>
      <c r="E890" s="7">
        <f>ABS(3*'Risk Model'!$E$2*C890^2+2*'Risk Model'!$E$3*C890+'Risk Model'!$E$4)*'Risk Model to Scale'!$G$5</f>
        <v>13.682812669828373</v>
      </c>
      <c r="F890" s="7">
        <f t="shared" si="29"/>
        <v>5.6452570756287486</v>
      </c>
    </row>
    <row r="891" spans="3:6" x14ac:dyDescent="0.2">
      <c r="C891" s="2">
        <f t="shared" si="30"/>
        <v>14.839999999999812</v>
      </c>
      <c r="D891" s="7">
        <f>ABS(2*'Risk Model'!$D$2*C891+'Risk Model'!$D$3)</f>
        <v>8.0573498015996243</v>
      </c>
      <c r="E891" s="7">
        <f>ABS(3*'Risk Model'!$E$2*C891^2+2*'Risk Model'!$E$3*C891+'Risk Model'!$E$4)*'Risk Model to Scale'!$G$5</f>
        <v>13.777825577194164</v>
      </c>
      <c r="F891" s="7">
        <f t="shared" si="29"/>
        <v>5.7204757755945401</v>
      </c>
    </row>
    <row r="892" spans="3:6" x14ac:dyDescent="0.2">
      <c r="C892" s="2">
        <f t="shared" si="30"/>
        <v>14.849999999999811</v>
      </c>
      <c r="D892" s="7">
        <f>ABS(2*'Risk Model'!$D$2*C892+'Risk Model'!$D$3)</f>
        <v>8.0771440089996247</v>
      </c>
      <c r="E892" s="7">
        <f>ABS(3*'Risk Model'!$E$2*C892^2+2*'Risk Model'!$E$3*C892+'Risk Model'!$E$4)*'Risk Model to Scale'!$G$5</f>
        <v>13.873063824797072</v>
      </c>
      <c r="F892" s="7">
        <f t="shared" si="29"/>
        <v>5.795919815797447</v>
      </c>
    </row>
    <row r="893" spans="3:6" x14ac:dyDescent="0.2">
      <c r="C893" s="2">
        <f t="shared" si="30"/>
        <v>14.859999999999811</v>
      </c>
      <c r="D893" s="7">
        <f>ABS(2*'Risk Model'!$D$2*C893+'Risk Model'!$D$3)</f>
        <v>8.0969382163996251</v>
      </c>
      <c r="E893" s="7">
        <f>ABS(3*'Risk Model'!$E$2*C893^2+2*'Risk Model'!$E$3*C893+'Risk Model'!$E$4)*'Risk Model to Scale'!$G$5</f>
        <v>13.968527412637004</v>
      </c>
      <c r="F893" s="7">
        <f t="shared" si="29"/>
        <v>5.8715891962373785</v>
      </c>
    </row>
    <row r="894" spans="3:6" x14ac:dyDescent="0.2">
      <c r="C894" s="2">
        <f t="shared" si="30"/>
        <v>14.869999999999811</v>
      </c>
      <c r="D894" s="7">
        <f>ABS(2*'Risk Model'!$D$2*C894+'Risk Model'!$D$3)</f>
        <v>8.1167324237996255</v>
      </c>
      <c r="E894" s="7">
        <f>ABS(3*'Risk Model'!$E$2*C894^2+2*'Risk Model'!$E$3*C894+'Risk Model'!$E$4)*'Risk Model to Scale'!$G$5</f>
        <v>14.064216340714111</v>
      </c>
      <c r="F894" s="7">
        <f t="shared" si="29"/>
        <v>5.9474839169144857</v>
      </c>
    </row>
    <row r="895" spans="3:6" x14ac:dyDescent="0.2">
      <c r="C895" s="2">
        <f t="shared" si="30"/>
        <v>14.879999999999811</v>
      </c>
      <c r="D895" s="7">
        <f>ABS(2*'Risk Model'!$D$2*C895+'Risk Model'!$D$3)</f>
        <v>8.1365266311996223</v>
      </c>
      <c r="E895" s="7">
        <f>ABS(3*'Risk Model'!$E$2*C895^2+2*'Risk Model'!$E$3*C895+'Risk Model'!$E$4)*'Risk Model to Scale'!$G$5</f>
        <v>14.160130609028245</v>
      </c>
      <c r="F895" s="7">
        <f t="shared" si="29"/>
        <v>6.023603977828623</v>
      </c>
    </row>
    <row r="896" spans="3:6" x14ac:dyDescent="0.2">
      <c r="C896" s="2">
        <f t="shared" si="30"/>
        <v>14.88999999999981</v>
      </c>
      <c r="D896" s="7">
        <f>ABS(2*'Risk Model'!$D$2*C896+'Risk Model'!$D$3)</f>
        <v>8.1563208385996226</v>
      </c>
      <c r="E896" s="7">
        <f>ABS(3*'Risk Model'!$E$2*C896^2+2*'Risk Model'!$E$3*C896+'Risk Model'!$E$4)*'Risk Model to Scale'!$G$5</f>
        <v>14.256270217579464</v>
      </c>
      <c r="F896" s="7">
        <f t="shared" si="29"/>
        <v>6.0999493789798418</v>
      </c>
    </row>
    <row r="897" spans="3:6" x14ac:dyDescent="0.2">
      <c r="C897" s="2">
        <f t="shared" si="30"/>
        <v>14.89999999999981</v>
      </c>
      <c r="D897" s="7">
        <f>ABS(2*'Risk Model'!$D$2*C897+'Risk Model'!$D$3)</f>
        <v>8.176115045999623</v>
      </c>
      <c r="E897" s="7">
        <f>ABS(3*'Risk Model'!$E$2*C897^2+2*'Risk Model'!$E$3*C897+'Risk Model'!$E$4)*'Risk Model to Scale'!$G$5</f>
        <v>14.352635166367769</v>
      </c>
      <c r="F897" s="7">
        <f t="shared" si="29"/>
        <v>6.1765201203681457</v>
      </c>
    </row>
    <row r="898" spans="3:6" x14ac:dyDescent="0.2">
      <c r="C898" s="2">
        <f t="shared" si="30"/>
        <v>14.90999999999981</v>
      </c>
      <c r="D898" s="7">
        <f>ABS(2*'Risk Model'!$D$2*C898+'Risk Model'!$D$3)</f>
        <v>8.1959092533996234</v>
      </c>
      <c r="E898" s="7">
        <f>ABS(3*'Risk Model'!$E$2*C898^2+2*'Risk Model'!$E$3*C898+'Risk Model'!$E$4)*'Risk Model to Scale'!$G$5</f>
        <v>14.44922545539316</v>
      </c>
      <c r="F898" s="7">
        <f t="shared" si="29"/>
        <v>6.2533162019935364</v>
      </c>
    </row>
    <row r="899" spans="3:6" x14ac:dyDescent="0.2">
      <c r="C899" s="2">
        <f t="shared" si="30"/>
        <v>14.91999999999981</v>
      </c>
      <c r="D899" s="7">
        <f>ABS(2*'Risk Model'!$D$2*C899+'Risk Model'!$D$3)</f>
        <v>8.2157034607996202</v>
      </c>
      <c r="E899" s="7">
        <f>ABS(3*'Risk Model'!$E$2*C899^2+2*'Risk Model'!$E$3*C899+'Risk Model'!$E$4)*'Risk Model to Scale'!$G$5</f>
        <v>14.546041084655636</v>
      </c>
      <c r="F899" s="7">
        <f t="shared" si="29"/>
        <v>6.3303376238560158</v>
      </c>
    </row>
    <row r="900" spans="3:6" x14ac:dyDescent="0.2">
      <c r="C900" s="2">
        <f t="shared" si="30"/>
        <v>14.92999999999981</v>
      </c>
      <c r="D900" s="7">
        <f>ABS(2*'Risk Model'!$D$2*C900+'Risk Model'!$D$3)</f>
        <v>8.2354976681996206</v>
      </c>
      <c r="E900" s="7">
        <f>ABS(3*'Risk Model'!$E$2*C900^2+2*'Risk Model'!$E$3*C900+'Risk Model'!$E$4)*'Risk Model to Scale'!$G$5</f>
        <v>14.643082054155286</v>
      </c>
      <c r="F900" s="7">
        <f t="shared" ref="F900:F963" si="31">E900-D900</f>
        <v>6.4075843859556656</v>
      </c>
    </row>
    <row r="901" spans="3:6" x14ac:dyDescent="0.2">
      <c r="C901" s="2">
        <f t="shared" si="30"/>
        <v>14.939999999999809</v>
      </c>
      <c r="D901" s="7">
        <f>ABS(2*'Risk Model'!$D$2*C901+'Risk Model'!$D$3)</f>
        <v>8.255291875599621</v>
      </c>
      <c r="E901" s="7">
        <f>ABS(3*'Risk Model'!$E$2*C901^2+2*'Risk Model'!$E$3*C901+'Risk Model'!$E$4)*'Risk Model to Scale'!$G$5</f>
        <v>14.740348363891933</v>
      </c>
      <c r="F901" s="7">
        <f t="shared" si="31"/>
        <v>6.4850564882923116</v>
      </c>
    </row>
    <row r="902" spans="3:6" x14ac:dyDescent="0.2">
      <c r="C902" s="2">
        <f t="shared" si="30"/>
        <v>14.949999999999809</v>
      </c>
      <c r="D902" s="7">
        <f>ABS(2*'Risk Model'!$D$2*C902+'Risk Model'!$D$3)</f>
        <v>8.2750860829996213</v>
      </c>
      <c r="E902" s="7">
        <f>ABS(3*'Risk Model'!$E$2*C902^2+2*'Risk Model'!$E$3*C902+'Risk Model'!$E$4)*'Risk Model to Scale'!$G$5</f>
        <v>14.837840013865666</v>
      </c>
      <c r="F902" s="7">
        <f t="shared" si="31"/>
        <v>6.5627539308660445</v>
      </c>
    </row>
    <row r="903" spans="3:6" x14ac:dyDescent="0.2">
      <c r="C903" s="2">
        <f t="shared" si="30"/>
        <v>14.959999999999809</v>
      </c>
      <c r="D903" s="7">
        <f>ABS(2*'Risk Model'!$D$2*C903+'Risk Model'!$D$3)</f>
        <v>8.2948802903996217</v>
      </c>
      <c r="E903" s="7">
        <f>ABS(3*'Risk Model'!$E$2*C903^2+2*'Risk Model'!$E$3*C903+'Risk Model'!$E$4)*'Risk Model to Scale'!$G$5</f>
        <v>14.935557004076514</v>
      </c>
      <c r="F903" s="7">
        <f t="shared" si="31"/>
        <v>6.6406767136768927</v>
      </c>
    </row>
    <row r="904" spans="3:6" x14ac:dyDescent="0.2">
      <c r="C904" s="2">
        <f t="shared" si="30"/>
        <v>14.969999999999809</v>
      </c>
      <c r="D904" s="7">
        <f>ABS(2*'Risk Model'!$D$2*C904+'Risk Model'!$D$3)</f>
        <v>8.3146744977996185</v>
      </c>
      <c r="E904" s="7">
        <f>ABS(3*'Risk Model'!$E$2*C904^2+2*'Risk Model'!$E$3*C904+'Risk Model'!$E$4)*'Risk Model to Scale'!$G$5</f>
        <v>15.033499334524418</v>
      </c>
      <c r="F904" s="7">
        <f t="shared" si="31"/>
        <v>6.7188248367247994</v>
      </c>
    </row>
    <row r="905" spans="3:6" x14ac:dyDescent="0.2">
      <c r="C905" s="2">
        <f t="shared" ref="C905:C968" si="32">C904+$C$2</f>
        <v>14.979999999999809</v>
      </c>
      <c r="D905" s="7">
        <f>ABS(2*'Risk Model'!$D$2*C905+'Risk Model'!$D$3)</f>
        <v>8.3344687051996189</v>
      </c>
      <c r="E905" s="7">
        <f>ABS(3*'Risk Model'!$E$2*C905^2+2*'Risk Model'!$E$3*C905+'Risk Model'!$E$4)*'Risk Model to Scale'!$G$5</f>
        <v>15.131667005209408</v>
      </c>
      <c r="F905" s="7">
        <f t="shared" si="31"/>
        <v>6.7971983000097893</v>
      </c>
    </row>
    <row r="906" spans="3:6" x14ac:dyDescent="0.2">
      <c r="C906" s="2">
        <f t="shared" si="32"/>
        <v>14.989999999999808</v>
      </c>
      <c r="D906" s="7">
        <f>ABS(2*'Risk Model'!$D$2*C906+'Risk Model'!$D$3)</f>
        <v>8.3542629125996193</v>
      </c>
      <c r="E906" s="7">
        <f>ABS(3*'Risk Model'!$E$2*C906^2+2*'Risk Model'!$E$3*C906+'Risk Model'!$E$4)*'Risk Model to Scale'!$G$5</f>
        <v>15.230060016131453</v>
      </c>
      <c r="F906" s="7">
        <f t="shared" si="31"/>
        <v>6.8757971035318342</v>
      </c>
    </row>
    <row r="907" spans="3:6" x14ac:dyDescent="0.2">
      <c r="C907" s="2">
        <f t="shared" si="32"/>
        <v>14.999999999999808</v>
      </c>
      <c r="D907" s="7">
        <f>ABS(2*'Risk Model'!$D$2*C907+'Risk Model'!$D$3)</f>
        <v>8.3740571199996197</v>
      </c>
      <c r="E907" s="7">
        <f>ABS(3*'Risk Model'!$E$2*C907^2+2*'Risk Model'!$E$3*C907+'Risk Model'!$E$4)*'Risk Model to Scale'!$G$5</f>
        <v>15.328678367290644</v>
      </c>
      <c r="F907" s="7">
        <f t="shared" si="31"/>
        <v>6.9546212472910245</v>
      </c>
    </row>
    <row r="908" spans="3:6" x14ac:dyDescent="0.2">
      <c r="C908" s="2">
        <f t="shared" si="32"/>
        <v>15.009999999999808</v>
      </c>
      <c r="D908" s="7">
        <f>ABS(2*'Risk Model'!$D$2*C908+'Risk Model'!$D$3)</f>
        <v>8.3938513273996165</v>
      </c>
      <c r="E908" s="7">
        <f>ABS(3*'Risk Model'!$E$2*C908^2+2*'Risk Model'!$E$3*C908+'Risk Model'!$E$4)*'Risk Model to Scale'!$G$5</f>
        <v>15.42752205868689</v>
      </c>
      <c r="F908" s="7">
        <f t="shared" si="31"/>
        <v>7.0336707312872733</v>
      </c>
    </row>
    <row r="909" spans="3:6" x14ac:dyDescent="0.2">
      <c r="C909" s="2">
        <f t="shared" si="32"/>
        <v>15.019999999999808</v>
      </c>
      <c r="D909" s="7">
        <f>ABS(2*'Risk Model'!$D$2*C909+'Risk Model'!$D$3)</f>
        <v>8.4136455347996169</v>
      </c>
      <c r="E909" s="7">
        <f>ABS(3*'Risk Model'!$E$2*C909^2+2*'Risk Model'!$E$3*C909+'Risk Model'!$E$4)*'Risk Model to Scale'!$G$5</f>
        <v>15.526591090320222</v>
      </c>
      <c r="F909" s="7">
        <f t="shared" si="31"/>
        <v>7.1129455555206054</v>
      </c>
    </row>
    <row r="910" spans="3:6" x14ac:dyDescent="0.2">
      <c r="C910" s="2">
        <f t="shared" si="32"/>
        <v>15.029999999999808</v>
      </c>
      <c r="D910" s="7">
        <f>ABS(2*'Risk Model'!$D$2*C910+'Risk Model'!$D$3)</f>
        <v>8.4334397421996172</v>
      </c>
      <c r="E910" s="7">
        <f>ABS(3*'Risk Model'!$E$2*C910^2+2*'Risk Model'!$E$3*C910+'Risk Model'!$E$4)*'Risk Model to Scale'!$G$5</f>
        <v>15.625885462190668</v>
      </c>
      <c r="F910" s="7">
        <f t="shared" si="31"/>
        <v>7.192445719991051</v>
      </c>
    </row>
    <row r="911" spans="3:6" x14ac:dyDescent="0.2">
      <c r="C911" s="2">
        <f t="shared" si="32"/>
        <v>15.039999999999807</v>
      </c>
      <c r="D911" s="7">
        <f>ABS(2*'Risk Model'!$D$2*C911+'Risk Model'!$D$3)</f>
        <v>8.4532339495996176</v>
      </c>
      <c r="E911" s="7">
        <f>ABS(3*'Risk Model'!$E$2*C911^2+2*'Risk Model'!$E$3*C911+'Risk Model'!$E$4)*'Risk Model to Scale'!$G$5</f>
        <v>15.725405174298173</v>
      </c>
      <c r="F911" s="7">
        <f t="shared" si="31"/>
        <v>7.272171224698555</v>
      </c>
    </row>
    <row r="912" spans="3:6" x14ac:dyDescent="0.2">
      <c r="C912" s="2">
        <f t="shared" si="32"/>
        <v>15.049999999999807</v>
      </c>
      <c r="D912" s="7">
        <f>ABS(2*'Risk Model'!$D$2*C912+'Risk Model'!$D$3)</f>
        <v>8.473028156999618</v>
      </c>
      <c r="E912" s="7">
        <f>ABS(3*'Risk Model'!$E$2*C912^2+2*'Risk Model'!$E$3*C912+'Risk Model'!$E$4)*'Risk Model to Scale'!$G$5</f>
        <v>15.82515022664276</v>
      </c>
      <c r="F912" s="7">
        <f t="shared" si="31"/>
        <v>7.3521220696431424</v>
      </c>
    </row>
    <row r="913" spans="3:6" x14ac:dyDescent="0.2">
      <c r="C913" s="2">
        <f t="shared" si="32"/>
        <v>15.059999999999807</v>
      </c>
      <c r="D913" s="7">
        <f>ABS(2*'Risk Model'!$D$2*C913+'Risk Model'!$D$3)</f>
        <v>8.4928223643996148</v>
      </c>
      <c r="E913" s="7">
        <f>ABS(3*'Risk Model'!$E$2*C913^2+2*'Risk Model'!$E$3*C913+'Risk Model'!$E$4)*'Risk Model to Scale'!$G$5</f>
        <v>15.925120619224435</v>
      </c>
      <c r="F913" s="7">
        <f t="shared" si="31"/>
        <v>7.4322982548248202</v>
      </c>
    </row>
    <row r="914" spans="3:6" x14ac:dyDescent="0.2">
      <c r="C914" s="2">
        <f t="shared" si="32"/>
        <v>15.069999999999807</v>
      </c>
      <c r="D914" s="7">
        <f>ABS(2*'Risk Model'!$D$2*C914+'Risk Model'!$D$3)</f>
        <v>8.5126165717996152</v>
      </c>
      <c r="E914" s="7">
        <f>ABS(3*'Risk Model'!$E$2*C914^2+2*'Risk Model'!$E$3*C914+'Risk Model'!$E$4)*'Risk Model to Scale'!$G$5</f>
        <v>16.025316352043166</v>
      </c>
      <c r="F914" s="7">
        <f t="shared" si="31"/>
        <v>7.5126997802435511</v>
      </c>
    </row>
    <row r="915" spans="3:6" x14ac:dyDescent="0.2">
      <c r="C915" s="2">
        <f t="shared" si="32"/>
        <v>15.079999999999806</v>
      </c>
      <c r="D915" s="7">
        <f>ABS(2*'Risk Model'!$D$2*C915+'Risk Model'!$D$3)</f>
        <v>8.5324107791996155</v>
      </c>
      <c r="E915" s="7">
        <f>ABS(3*'Risk Model'!$E$2*C915^2+2*'Risk Model'!$E$3*C915+'Risk Model'!$E$4)*'Risk Model to Scale'!$G$5</f>
        <v>16.125737425099011</v>
      </c>
      <c r="F915" s="7">
        <f t="shared" si="31"/>
        <v>7.5933266458993955</v>
      </c>
    </row>
    <row r="916" spans="3:6" x14ac:dyDescent="0.2">
      <c r="C916" s="2">
        <f t="shared" si="32"/>
        <v>15.089999999999806</v>
      </c>
      <c r="D916" s="7">
        <f>ABS(2*'Risk Model'!$D$2*C916+'Risk Model'!$D$3)</f>
        <v>8.5522049865996159</v>
      </c>
      <c r="E916" s="7">
        <f>ABS(3*'Risk Model'!$E$2*C916^2+2*'Risk Model'!$E$3*C916+'Risk Model'!$E$4)*'Risk Model to Scale'!$G$5</f>
        <v>16.226383838391914</v>
      </c>
      <c r="F916" s="7">
        <f t="shared" si="31"/>
        <v>7.6741788517922984</v>
      </c>
    </row>
    <row r="917" spans="3:6" x14ac:dyDescent="0.2">
      <c r="C917" s="2">
        <f t="shared" si="32"/>
        <v>15.099999999999806</v>
      </c>
      <c r="D917" s="7">
        <f>ABS(2*'Risk Model'!$D$2*C917+'Risk Model'!$D$3)</f>
        <v>8.5719991939996127</v>
      </c>
      <c r="E917" s="7">
        <f>ABS(3*'Risk Model'!$E$2*C917^2+2*'Risk Model'!$E$3*C917+'Risk Model'!$E$4)*'Risk Model to Scale'!$G$5</f>
        <v>16.327255591921929</v>
      </c>
      <c r="F917" s="7">
        <f t="shared" si="31"/>
        <v>7.7552563979223166</v>
      </c>
    </row>
    <row r="918" spans="3:6" x14ac:dyDescent="0.2">
      <c r="C918" s="2">
        <f t="shared" si="32"/>
        <v>15.109999999999806</v>
      </c>
      <c r="D918" s="7">
        <f>ABS(2*'Risk Model'!$D$2*C918+'Risk Model'!$D$3)</f>
        <v>8.5917934013996131</v>
      </c>
      <c r="E918" s="7">
        <f>ABS(3*'Risk Model'!$E$2*C918^2+2*'Risk Model'!$E$3*C918+'Risk Model'!$E$4)*'Risk Model to Scale'!$G$5</f>
        <v>16.428352685689031</v>
      </c>
      <c r="F918" s="7">
        <f t="shared" si="31"/>
        <v>7.8365592842894181</v>
      </c>
    </row>
    <row r="919" spans="3:6" x14ac:dyDescent="0.2">
      <c r="C919" s="2">
        <f t="shared" si="32"/>
        <v>15.119999999999806</v>
      </c>
      <c r="D919" s="7">
        <f>ABS(2*'Risk Model'!$D$2*C919+'Risk Model'!$D$3)</f>
        <v>8.6115876087996135</v>
      </c>
      <c r="E919" s="7">
        <f>ABS(3*'Risk Model'!$E$2*C919^2+2*'Risk Model'!$E$3*C919+'Risk Model'!$E$4)*'Risk Model to Scale'!$G$5</f>
        <v>16.52967511969322</v>
      </c>
      <c r="F919" s="7">
        <f t="shared" si="31"/>
        <v>7.9180875108936064</v>
      </c>
    </row>
    <row r="920" spans="3:6" x14ac:dyDescent="0.2">
      <c r="C920" s="2">
        <f t="shared" si="32"/>
        <v>15.129999999999805</v>
      </c>
      <c r="D920" s="7">
        <f>ABS(2*'Risk Model'!$D$2*C920+'Risk Model'!$D$3)</f>
        <v>8.6313818161996139</v>
      </c>
      <c r="E920" s="7">
        <f>ABS(3*'Risk Model'!$E$2*C920^2+2*'Risk Model'!$E$3*C920+'Risk Model'!$E$4)*'Risk Model to Scale'!$G$5</f>
        <v>16.631222893934524</v>
      </c>
      <c r="F920" s="7">
        <f t="shared" si="31"/>
        <v>7.99984107773491</v>
      </c>
    </row>
    <row r="921" spans="3:6" x14ac:dyDescent="0.2">
      <c r="C921" s="2">
        <f t="shared" si="32"/>
        <v>15.139999999999805</v>
      </c>
      <c r="D921" s="7">
        <f>ABS(2*'Risk Model'!$D$2*C921+'Risk Model'!$D$3)</f>
        <v>8.6511760235996142</v>
      </c>
      <c r="E921" s="7">
        <f>ABS(3*'Risk Model'!$E$2*C921^2+2*'Risk Model'!$E$3*C921+'Risk Model'!$E$4)*'Risk Model to Scale'!$G$5</f>
        <v>16.732996008412883</v>
      </c>
      <c r="F921" s="7">
        <f t="shared" si="31"/>
        <v>8.0818199848132686</v>
      </c>
    </row>
    <row r="922" spans="3:6" x14ac:dyDescent="0.2">
      <c r="C922" s="2">
        <f t="shared" si="32"/>
        <v>15.149999999999805</v>
      </c>
      <c r="D922" s="7">
        <f>ABS(2*'Risk Model'!$D$2*C922+'Risk Model'!$D$3)</f>
        <v>8.6709702309996111</v>
      </c>
      <c r="E922" s="7">
        <f>ABS(3*'Risk Model'!$E$2*C922^2+2*'Risk Model'!$E$3*C922+'Risk Model'!$E$4)*'Risk Model to Scale'!$G$5</f>
        <v>16.834994463128297</v>
      </c>
      <c r="F922" s="7">
        <f t="shared" si="31"/>
        <v>8.1640242321286856</v>
      </c>
    </row>
    <row r="923" spans="3:6" x14ac:dyDescent="0.2">
      <c r="C923" s="2">
        <f t="shared" si="32"/>
        <v>15.159999999999805</v>
      </c>
      <c r="D923" s="7">
        <f>ABS(2*'Risk Model'!$D$2*C923+'Risk Model'!$D$3)</f>
        <v>8.6907644383996114</v>
      </c>
      <c r="E923" s="7">
        <f>ABS(3*'Risk Model'!$E$2*C923^2+2*'Risk Model'!$E$3*C923+'Risk Model'!$E$4)*'Risk Model to Scale'!$G$5</f>
        <v>16.937218258080797</v>
      </c>
      <c r="F923" s="7">
        <f t="shared" si="31"/>
        <v>8.2464538196811858</v>
      </c>
    </row>
    <row r="924" spans="3:6" x14ac:dyDescent="0.2">
      <c r="C924" s="2">
        <f t="shared" si="32"/>
        <v>15.169999999999805</v>
      </c>
      <c r="D924" s="7">
        <f>ABS(2*'Risk Model'!$D$2*C924+'Risk Model'!$D$3)</f>
        <v>8.7105586457996118</v>
      </c>
      <c r="E924" s="7">
        <f>ABS(3*'Risk Model'!$E$2*C924^2+2*'Risk Model'!$E$3*C924+'Risk Model'!$E$4)*'Risk Model to Scale'!$G$5</f>
        <v>17.039667393270413</v>
      </c>
      <c r="F924" s="7">
        <f t="shared" si="31"/>
        <v>8.3291087474708014</v>
      </c>
    </row>
    <row r="925" spans="3:6" x14ac:dyDescent="0.2">
      <c r="C925" s="2">
        <f t="shared" si="32"/>
        <v>15.179999999999804</v>
      </c>
      <c r="D925" s="7">
        <f>ABS(2*'Risk Model'!$D$2*C925+'Risk Model'!$D$3)</f>
        <v>8.7303528531996122</v>
      </c>
      <c r="E925" s="7">
        <f>ABS(3*'Risk Model'!$E$2*C925^2+2*'Risk Model'!$E$3*C925+'Risk Model'!$E$4)*'Risk Model to Scale'!$G$5</f>
        <v>17.142341868697084</v>
      </c>
      <c r="F925" s="7">
        <f t="shared" si="31"/>
        <v>8.4119890154974719</v>
      </c>
    </row>
    <row r="926" spans="3:6" x14ac:dyDescent="0.2">
      <c r="C926" s="2">
        <f t="shared" si="32"/>
        <v>15.189999999999804</v>
      </c>
      <c r="D926" s="7">
        <f>ABS(2*'Risk Model'!$D$2*C926+'Risk Model'!$D$3)</f>
        <v>8.750147060599609</v>
      </c>
      <c r="E926" s="7">
        <f>ABS(3*'Risk Model'!$E$2*C926^2+2*'Risk Model'!$E$3*C926+'Risk Model'!$E$4)*'Risk Model to Scale'!$G$5</f>
        <v>17.245241684360874</v>
      </c>
      <c r="F926" s="7">
        <f t="shared" si="31"/>
        <v>8.4950946237612648</v>
      </c>
    </row>
    <row r="927" spans="3:6" x14ac:dyDescent="0.2">
      <c r="C927" s="2">
        <f t="shared" si="32"/>
        <v>15.199999999999804</v>
      </c>
      <c r="D927" s="7">
        <f>ABS(2*'Risk Model'!$D$2*C927+'Risk Model'!$D$3)</f>
        <v>8.7699412679996094</v>
      </c>
      <c r="E927" s="7">
        <f>ABS(3*'Risk Model'!$E$2*C927^2+2*'Risk Model'!$E$3*C927+'Risk Model'!$E$4)*'Risk Model to Scale'!$G$5</f>
        <v>17.348366840261715</v>
      </c>
      <c r="F927" s="7">
        <f t="shared" si="31"/>
        <v>8.5784255722621054</v>
      </c>
    </row>
    <row r="928" spans="3:6" x14ac:dyDescent="0.2">
      <c r="C928" s="2">
        <f t="shared" si="32"/>
        <v>15.209999999999804</v>
      </c>
      <c r="D928" s="7">
        <f>ABS(2*'Risk Model'!$D$2*C928+'Risk Model'!$D$3)</f>
        <v>8.7897354753996098</v>
      </c>
      <c r="E928" s="7">
        <f>ABS(3*'Risk Model'!$E$2*C928^2+2*'Risk Model'!$E$3*C928+'Risk Model'!$E$4)*'Risk Model to Scale'!$G$5</f>
        <v>17.451717336399643</v>
      </c>
      <c r="F928" s="7">
        <f t="shared" si="31"/>
        <v>8.661981861000033</v>
      </c>
    </row>
    <row r="929" spans="3:6" x14ac:dyDescent="0.2">
      <c r="C929" s="2">
        <f t="shared" si="32"/>
        <v>15.219999999999803</v>
      </c>
      <c r="D929" s="7">
        <f>ABS(2*'Risk Model'!$D$2*C929+'Risk Model'!$D$3)</f>
        <v>8.8095296827996101</v>
      </c>
      <c r="E929" s="7">
        <f>ABS(3*'Risk Model'!$E$2*C929^2+2*'Risk Model'!$E$3*C929+'Risk Model'!$E$4)*'Risk Model to Scale'!$G$5</f>
        <v>17.555293172774658</v>
      </c>
      <c r="F929" s="7">
        <f t="shared" si="31"/>
        <v>8.7457634899750474</v>
      </c>
    </row>
    <row r="930" spans="3:6" x14ac:dyDescent="0.2">
      <c r="C930" s="2">
        <f t="shared" si="32"/>
        <v>15.229999999999803</v>
      </c>
      <c r="D930" s="7">
        <f>ABS(2*'Risk Model'!$D$2*C930+'Risk Model'!$D$3)</f>
        <v>8.8293238901996105</v>
      </c>
      <c r="E930" s="7">
        <f>ABS(3*'Risk Model'!$E$2*C930^2+2*'Risk Model'!$E$3*C930+'Risk Model'!$E$4)*'Risk Model to Scale'!$G$5</f>
        <v>17.659094349386848</v>
      </c>
      <c r="F930" s="7">
        <f t="shared" si="31"/>
        <v>8.8297704591872375</v>
      </c>
    </row>
    <row r="931" spans="3:6" x14ac:dyDescent="0.2">
      <c r="C931" s="2">
        <f t="shared" si="32"/>
        <v>15.239999999999803</v>
      </c>
      <c r="D931" s="7">
        <f>ABS(2*'Risk Model'!$D$2*C931+'Risk Model'!$D$3)</f>
        <v>8.8491180975996073</v>
      </c>
      <c r="E931" s="7">
        <f>ABS(3*'Risk Model'!$E$2*C931^2+2*'Risk Model'!$E$3*C931+'Risk Model'!$E$4)*'Risk Model to Scale'!$G$5</f>
        <v>17.763120866236033</v>
      </c>
      <c r="F931" s="7">
        <f t="shared" si="31"/>
        <v>8.9140027686364256</v>
      </c>
    </row>
    <row r="932" spans="3:6" x14ac:dyDescent="0.2">
      <c r="C932" s="2">
        <f t="shared" si="32"/>
        <v>15.249999999999803</v>
      </c>
      <c r="D932" s="7">
        <f>ABS(2*'Risk Model'!$D$2*C932+'Risk Model'!$D$3)</f>
        <v>8.8689123049996077</v>
      </c>
      <c r="E932" s="7">
        <f>ABS(3*'Risk Model'!$E$2*C932^2+2*'Risk Model'!$E$3*C932+'Risk Model'!$E$4)*'Risk Model to Scale'!$G$5</f>
        <v>17.867372723322305</v>
      </c>
      <c r="F932" s="7">
        <f t="shared" si="31"/>
        <v>8.9984604183226971</v>
      </c>
    </row>
    <row r="933" spans="3:6" x14ac:dyDescent="0.2">
      <c r="C933" s="2">
        <f t="shared" si="32"/>
        <v>15.259999999999803</v>
      </c>
      <c r="D933" s="7">
        <f>ABS(2*'Risk Model'!$D$2*C933+'Risk Model'!$D$3)</f>
        <v>8.8887065123996081</v>
      </c>
      <c r="E933" s="7">
        <f>ABS(3*'Risk Model'!$E$2*C933^2+2*'Risk Model'!$E$3*C933+'Risk Model'!$E$4)*'Risk Model to Scale'!$G$5</f>
        <v>17.971849920645688</v>
      </c>
      <c r="F933" s="7">
        <f t="shared" si="31"/>
        <v>9.0831434082460802</v>
      </c>
    </row>
    <row r="934" spans="3:6" x14ac:dyDescent="0.2">
      <c r="C934" s="2">
        <f t="shared" si="32"/>
        <v>15.269999999999802</v>
      </c>
      <c r="D934" s="7">
        <f>ABS(2*'Risk Model'!$D$2*C934+'Risk Model'!$D$3)</f>
        <v>8.9085007197996084</v>
      </c>
      <c r="E934" s="7">
        <f>ABS(3*'Risk Model'!$E$2*C934^2+2*'Risk Model'!$E$3*C934+'Risk Model'!$E$4)*'Risk Model to Scale'!$G$5</f>
        <v>18.07655245820613</v>
      </c>
      <c r="F934" s="7">
        <f t="shared" si="31"/>
        <v>9.1680517384065219</v>
      </c>
    </row>
    <row r="935" spans="3:6" x14ac:dyDescent="0.2">
      <c r="C935" s="2">
        <f t="shared" si="32"/>
        <v>15.279999999999802</v>
      </c>
      <c r="D935" s="7">
        <f>ABS(2*'Risk Model'!$D$2*C935+'Risk Model'!$D$3)</f>
        <v>8.9282949271996053</v>
      </c>
      <c r="E935" s="7">
        <f>ABS(3*'Risk Model'!$E$2*C935^2+2*'Risk Model'!$E$3*C935+'Risk Model'!$E$4)*'Risk Model to Scale'!$G$5</f>
        <v>18.181480336003659</v>
      </c>
      <c r="F935" s="7">
        <f t="shared" si="31"/>
        <v>9.2531854088040539</v>
      </c>
    </row>
    <row r="936" spans="3:6" x14ac:dyDescent="0.2">
      <c r="C936" s="2">
        <f t="shared" si="32"/>
        <v>15.289999999999802</v>
      </c>
      <c r="D936" s="7">
        <f>ABS(2*'Risk Model'!$D$2*C936+'Risk Model'!$D$3)</f>
        <v>8.9480891345996056</v>
      </c>
      <c r="E936" s="7">
        <f>ABS(3*'Risk Model'!$E$2*C936^2+2*'Risk Model'!$E$3*C936+'Risk Model'!$E$4)*'Risk Model to Scale'!$G$5</f>
        <v>18.286633554038243</v>
      </c>
      <c r="F936" s="7">
        <f t="shared" si="31"/>
        <v>9.3385444194386373</v>
      </c>
    </row>
    <row r="937" spans="3:6" x14ac:dyDescent="0.2">
      <c r="C937" s="2">
        <f t="shared" si="32"/>
        <v>15.299999999999802</v>
      </c>
      <c r="D937" s="7">
        <f>ABS(2*'Risk Model'!$D$2*C937+'Risk Model'!$D$3)</f>
        <v>8.967883341999606</v>
      </c>
      <c r="E937" s="7">
        <f>ABS(3*'Risk Model'!$E$2*C937^2+2*'Risk Model'!$E$3*C937+'Risk Model'!$E$4)*'Risk Model to Scale'!$G$5</f>
        <v>18.392012112309942</v>
      </c>
      <c r="F937" s="7">
        <f t="shared" si="31"/>
        <v>9.424128770310336</v>
      </c>
    </row>
    <row r="938" spans="3:6" x14ac:dyDescent="0.2">
      <c r="C938" s="2">
        <f t="shared" si="32"/>
        <v>15.309999999999802</v>
      </c>
      <c r="D938" s="7">
        <f>ABS(2*'Risk Model'!$D$2*C938+'Risk Model'!$D$3)</f>
        <v>8.9876775493996064</v>
      </c>
      <c r="E938" s="7">
        <f>ABS(3*'Risk Model'!$E$2*C938^2+2*'Risk Model'!$E$3*C938+'Risk Model'!$E$4)*'Risk Model to Scale'!$G$5</f>
        <v>18.497616010818728</v>
      </c>
      <c r="F938" s="7">
        <f t="shared" si="31"/>
        <v>9.5099384614191216</v>
      </c>
    </row>
    <row r="939" spans="3:6" x14ac:dyDescent="0.2">
      <c r="C939" s="2">
        <f t="shared" si="32"/>
        <v>15.319999999999801</v>
      </c>
      <c r="D939" s="7">
        <f>ABS(2*'Risk Model'!$D$2*C939+'Risk Model'!$D$3)</f>
        <v>9.0074717567996032</v>
      </c>
      <c r="E939" s="7">
        <f>ABS(3*'Risk Model'!$E$2*C939^2+2*'Risk Model'!$E$3*C939+'Risk Model'!$E$4)*'Risk Model to Scale'!$G$5</f>
        <v>18.603445249564597</v>
      </c>
      <c r="F939" s="7">
        <f t="shared" si="31"/>
        <v>9.595973492764994</v>
      </c>
    </row>
    <row r="940" spans="3:6" x14ac:dyDescent="0.2">
      <c r="C940" s="2">
        <f t="shared" si="32"/>
        <v>15.329999999999801</v>
      </c>
      <c r="D940" s="7">
        <f>ABS(2*'Risk Model'!$D$2*C940+'Risk Model'!$D$3)</f>
        <v>9.0272659641996036</v>
      </c>
      <c r="E940" s="7">
        <f>ABS(3*'Risk Model'!$E$2*C940^2+2*'Risk Model'!$E$3*C940+'Risk Model'!$E$4)*'Risk Model to Scale'!$G$5</f>
        <v>18.70949982854761</v>
      </c>
      <c r="F940" s="7">
        <f t="shared" si="31"/>
        <v>9.6822338643480066</v>
      </c>
    </row>
    <row r="941" spans="3:6" x14ac:dyDescent="0.2">
      <c r="C941" s="2">
        <f t="shared" si="32"/>
        <v>15.339999999999801</v>
      </c>
      <c r="D941" s="7">
        <f>ABS(2*'Risk Model'!$D$2*C941+'Risk Model'!$D$3)</f>
        <v>9.047060171599604</v>
      </c>
      <c r="E941" s="7">
        <f>ABS(3*'Risk Model'!$E$2*C941^2+2*'Risk Model'!$E$3*C941+'Risk Model'!$E$4)*'Risk Model to Scale'!$G$5</f>
        <v>18.815779747767653</v>
      </c>
      <c r="F941" s="7">
        <f t="shared" si="31"/>
        <v>9.7687195761680492</v>
      </c>
    </row>
    <row r="942" spans="3:6" x14ac:dyDescent="0.2">
      <c r="C942" s="2">
        <f t="shared" si="32"/>
        <v>15.349999999999801</v>
      </c>
      <c r="D942" s="7">
        <f>ABS(2*'Risk Model'!$D$2*C942+'Risk Model'!$D$3)</f>
        <v>9.0668543789996043</v>
      </c>
      <c r="E942" s="7">
        <f>ABS(3*'Risk Model'!$E$2*C942^2+2*'Risk Model'!$E$3*C942+'Risk Model'!$E$4)*'Risk Model to Scale'!$G$5</f>
        <v>18.922285007224779</v>
      </c>
      <c r="F942" s="7">
        <f t="shared" si="31"/>
        <v>9.8554306282251751</v>
      </c>
    </row>
    <row r="943" spans="3:6" x14ac:dyDescent="0.2">
      <c r="C943" s="2">
        <f t="shared" si="32"/>
        <v>15.3599999999998</v>
      </c>
      <c r="D943" s="7">
        <f>ABS(2*'Risk Model'!$D$2*C943+'Risk Model'!$D$3)</f>
        <v>9.0866485863996047</v>
      </c>
      <c r="E943" s="7">
        <f>ABS(3*'Risk Model'!$E$2*C943^2+2*'Risk Model'!$E$3*C943+'Risk Model'!$E$4)*'Risk Model to Scale'!$G$5</f>
        <v>19.029015606918993</v>
      </c>
      <c r="F943" s="7">
        <f t="shared" si="31"/>
        <v>9.9423670205193879</v>
      </c>
    </row>
    <row r="944" spans="3:6" x14ac:dyDescent="0.2">
      <c r="C944" s="2">
        <f t="shared" si="32"/>
        <v>15.3699999999998</v>
      </c>
      <c r="D944" s="7">
        <f>ABS(2*'Risk Model'!$D$2*C944+'Risk Model'!$D$3)</f>
        <v>9.1064427937996015</v>
      </c>
      <c r="E944" s="7">
        <f>ABS(3*'Risk Model'!$E$2*C944^2+2*'Risk Model'!$E$3*C944+'Risk Model'!$E$4)*'Risk Model to Scale'!$G$5</f>
        <v>19.135971546850289</v>
      </c>
      <c r="F944" s="7">
        <f t="shared" si="31"/>
        <v>10.029528753050688</v>
      </c>
    </row>
    <row r="945" spans="3:6" x14ac:dyDescent="0.2">
      <c r="C945" s="2">
        <f t="shared" si="32"/>
        <v>15.3799999999998</v>
      </c>
      <c r="D945" s="7">
        <f>ABS(2*'Risk Model'!$D$2*C945+'Risk Model'!$D$3)</f>
        <v>9.1262370011996019</v>
      </c>
      <c r="E945" s="7">
        <f>ABS(3*'Risk Model'!$E$2*C945^2+2*'Risk Model'!$E$3*C945+'Risk Model'!$E$4)*'Risk Model to Scale'!$G$5</f>
        <v>19.243152827018676</v>
      </c>
      <c r="F945" s="7">
        <f t="shared" si="31"/>
        <v>10.116915825819074</v>
      </c>
    </row>
    <row r="946" spans="3:6" x14ac:dyDescent="0.2">
      <c r="C946" s="2">
        <f t="shared" si="32"/>
        <v>15.3899999999998</v>
      </c>
      <c r="D946" s="7">
        <f>ABS(2*'Risk Model'!$D$2*C946+'Risk Model'!$D$3)</f>
        <v>9.1460312085996023</v>
      </c>
      <c r="E946" s="7">
        <f>ABS(3*'Risk Model'!$E$2*C946^2+2*'Risk Model'!$E$3*C946+'Risk Model'!$E$4)*'Risk Model to Scale'!$G$5</f>
        <v>19.350559447424143</v>
      </c>
      <c r="F946" s="7">
        <f t="shared" si="31"/>
        <v>10.20452823882454</v>
      </c>
    </row>
    <row r="947" spans="3:6" x14ac:dyDescent="0.2">
      <c r="C947" s="2">
        <f t="shared" si="32"/>
        <v>15.3999999999998</v>
      </c>
      <c r="D947" s="7">
        <f>ABS(2*'Risk Model'!$D$2*C947+'Risk Model'!$D$3)</f>
        <v>9.1658254159996027</v>
      </c>
      <c r="E947" s="7">
        <f>ABS(3*'Risk Model'!$E$2*C947^2+2*'Risk Model'!$E$3*C947+'Risk Model'!$E$4)*'Risk Model to Scale'!$G$5</f>
        <v>19.458191408066639</v>
      </c>
      <c r="F947" s="7">
        <f t="shared" si="31"/>
        <v>10.292365992067037</v>
      </c>
    </row>
    <row r="948" spans="3:6" x14ac:dyDescent="0.2">
      <c r="C948" s="2">
        <f t="shared" si="32"/>
        <v>15.409999999999799</v>
      </c>
      <c r="D948" s="7">
        <f>ABS(2*'Risk Model'!$D$2*C948+'Risk Model'!$D$3)</f>
        <v>9.1856196233995995</v>
      </c>
      <c r="E948" s="7">
        <f>ABS(3*'Risk Model'!$E$2*C948^2+2*'Risk Model'!$E$3*C948+'Risk Model'!$E$4)*'Risk Model to Scale'!$G$5</f>
        <v>19.56604870894628</v>
      </c>
      <c r="F948" s="7">
        <f t="shared" si="31"/>
        <v>10.38042908554668</v>
      </c>
    </row>
    <row r="949" spans="3:6" x14ac:dyDescent="0.2">
      <c r="C949" s="2">
        <f t="shared" si="32"/>
        <v>15.419999999999799</v>
      </c>
      <c r="D949" s="7">
        <f>ABS(2*'Risk Model'!$D$2*C949+'Risk Model'!$D$3)</f>
        <v>9.2054138307995999</v>
      </c>
      <c r="E949" s="7">
        <f>ABS(3*'Risk Model'!$E$2*C949^2+2*'Risk Model'!$E$3*C949+'Risk Model'!$E$4)*'Risk Model to Scale'!$G$5</f>
        <v>19.674131350063007</v>
      </c>
      <c r="F949" s="7">
        <f t="shared" si="31"/>
        <v>10.468717519263407</v>
      </c>
    </row>
    <row r="950" spans="3:6" x14ac:dyDescent="0.2">
      <c r="C950" s="2">
        <f t="shared" si="32"/>
        <v>15.429999999999799</v>
      </c>
      <c r="D950" s="7">
        <f>ABS(2*'Risk Model'!$D$2*C950+'Risk Model'!$D$3)</f>
        <v>9.2252080381996002</v>
      </c>
      <c r="E950" s="7">
        <f>ABS(3*'Risk Model'!$E$2*C950^2+2*'Risk Model'!$E$3*C950+'Risk Model'!$E$4)*'Risk Model to Scale'!$G$5</f>
        <v>19.782439331416878</v>
      </c>
      <c r="F950" s="7">
        <f t="shared" si="31"/>
        <v>10.557231293217278</v>
      </c>
    </row>
    <row r="951" spans="3:6" x14ac:dyDescent="0.2">
      <c r="C951" s="2">
        <f t="shared" si="32"/>
        <v>15.439999999999799</v>
      </c>
      <c r="D951" s="7">
        <f>ABS(2*'Risk Model'!$D$2*C951+'Risk Model'!$D$3)</f>
        <v>9.2450022455996006</v>
      </c>
      <c r="E951" s="7">
        <f>ABS(3*'Risk Model'!$E$2*C951^2+2*'Risk Model'!$E$3*C951+'Risk Model'!$E$4)*'Risk Model to Scale'!$G$5</f>
        <v>19.890972653007776</v>
      </c>
      <c r="F951" s="7">
        <f t="shared" si="31"/>
        <v>10.645970407408175</v>
      </c>
    </row>
    <row r="952" spans="3:6" x14ac:dyDescent="0.2">
      <c r="C952" s="2">
        <f t="shared" si="32"/>
        <v>15.449999999999799</v>
      </c>
      <c r="D952" s="7">
        <f>ABS(2*'Risk Model'!$D$2*C952+'Risk Model'!$D$3)</f>
        <v>9.264796452999601</v>
      </c>
      <c r="E952" s="7">
        <f>ABS(3*'Risk Model'!$E$2*C952^2+2*'Risk Model'!$E$3*C952+'Risk Model'!$E$4)*'Risk Model to Scale'!$G$5</f>
        <v>19.999731314835699</v>
      </c>
      <c r="F952" s="7">
        <f t="shared" si="31"/>
        <v>10.734934861836098</v>
      </c>
    </row>
    <row r="953" spans="3:6" x14ac:dyDescent="0.2">
      <c r="C953" s="2">
        <f t="shared" si="32"/>
        <v>15.459999999999798</v>
      </c>
      <c r="D953" s="7">
        <f>ABS(2*'Risk Model'!$D$2*C953+'Risk Model'!$D$3)</f>
        <v>9.2845906603995978</v>
      </c>
      <c r="E953" s="7">
        <f>ABS(3*'Risk Model'!$E$2*C953^2+2*'Risk Model'!$E$3*C953+'Risk Model'!$E$4)*'Risk Model to Scale'!$G$5</f>
        <v>20.108715316900767</v>
      </c>
      <c r="F953" s="7">
        <f t="shared" si="31"/>
        <v>10.824124656501169</v>
      </c>
    </row>
    <row r="954" spans="3:6" x14ac:dyDescent="0.2">
      <c r="C954" s="2">
        <f t="shared" si="32"/>
        <v>15.469999999999798</v>
      </c>
      <c r="D954" s="7">
        <f>ABS(2*'Risk Model'!$D$2*C954+'Risk Model'!$D$3)</f>
        <v>9.3043848677995982</v>
      </c>
      <c r="E954" s="7">
        <f>ABS(3*'Risk Model'!$E$2*C954^2+2*'Risk Model'!$E$3*C954+'Risk Model'!$E$4)*'Risk Model to Scale'!$G$5</f>
        <v>20.217924659202922</v>
      </c>
      <c r="F954" s="7">
        <f t="shared" si="31"/>
        <v>10.913539791403323</v>
      </c>
    </row>
    <row r="955" spans="3:6" x14ac:dyDescent="0.2">
      <c r="C955" s="2">
        <f t="shared" si="32"/>
        <v>15.479999999999798</v>
      </c>
      <c r="D955" s="7">
        <f>ABS(2*'Risk Model'!$D$2*C955+'Risk Model'!$D$3)</f>
        <v>9.3241790751995985</v>
      </c>
      <c r="E955" s="7">
        <f>ABS(3*'Risk Model'!$E$2*C955^2+2*'Risk Model'!$E$3*C955+'Risk Model'!$E$4)*'Risk Model to Scale'!$G$5</f>
        <v>20.327359341742159</v>
      </c>
      <c r="F955" s="7">
        <f t="shared" si="31"/>
        <v>11.003180266542561</v>
      </c>
    </row>
    <row r="956" spans="3:6" x14ac:dyDescent="0.2">
      <c r="C956" s="2">
        <f t="shared" si="32"/>
        <v>15.489999999999798</v>
      </c>
      <c r="D956" s="7">
        <f>ABS(2*'Risk Model'!$D$2*C956+'Risk Model'!$D$3)</f>
        <v>9.3439732825995989</v>
      </c>
      <c r="E956" s="7">
        <f>ABS(3*'Risk Model'!$E$2*C956^2+2*'Risk Model'!$E$3*C956+'Risk Model'!$E$4)*'Risk Model to Scale'!$G$5</f>
        <v>20.437019364518427</v>
      </c>
      <c r="F956" s="7">
        <f t="shared" si="31"/>
        <v>11.093046081918828</v>
      </c>
    </row>
    <row r="957" spans="3:6" x14ac:dyDescent="0.2">
      <c r="C957" s="2">
        <f t="shared" si="32"/>
        <v>15.499999999999797</v>
      </c>
      <c r="D957" s="7">
        <f>ABS(2*'Risk Model'!$D$2*C957+'Risk Model'!$D$3)</f>
        <v>9.3637674899995957</v>
      </c>
      <c r="E957" s="7">
        <f>ABS(3*'Risk Model'!$E$2*C957^2+2*'Risk Model'!$E$3*C957+'Risk Model'!$E$4)*'Risk Model to Scale'!$G$5</f>
        <v>20.546904727531839</v>
      </c>
      <c r="F957" s="7">
        <f t="shared" si="31"/>
        <v>11.183137237532243</v>
      </c>
    </row>
    <row r="958" spans="3:6" x14ac:dyDescent="0.2">
      <c r="C958" s="2">
        <f t="shared" si="32"/>
        <v>15.509999999999797</v>
      </c>
      <c r="D958" s="7">
        <f>ABS(2*'Risk Model'!$D$2*C958+'Risk Model'!$D$3)</f>
        <v>9.3835616973995961</v>
      </c>
      <c r="E958" s="7">
        <f>ABS(3*'Risk Model'!$E$2*C958^2+2*'Risk Model'!$E$3*C958+'Risk Model'!$E$4)*'Risk Model to Scale'!$G$5</f>
        <v>20.657015430782334</v>
      </c>
      <c r="F958" s="7">
        <f t="shared" si="31"/>
        <v>11.273453733382738</v>
      </c>
    </row>
    <row r="959" spans="3:6" x14ac:dyDescent="0.2">
      <c r="C959" s="2">
        <f t="shared" si="32"/>
        <v>15.519999999999797</v>
      </c>
      <c r="D959" s="7">
        <f>ABS(2*'Risk Model'!$D$2*C959+'Risk Model'!$D$3)</f>
        <v>9.4033559047995965</v>
      </c>
      <c r="E959" s="7">
        <f>ABS(3*'Risk Model'!$E$2*C959^2+2*'Risk Model'!$E$3*C959+'Risk Model'!$E$4)*'Risk Model to Scale'!$G$5</f>
        <v>20.767351474269855</v>
      </c>
      <c r="F959" s="7">
        <f t="shared" si="31"/>
        <v>11.363995569470259</v>
      </c>
    </row>
    <row r="960" spans="3:6" x14ac:dyDescent="0.2">
      <c r="C960" s="2">
        <f t="shared" si="32"/>
        <v>15.529999999999797</v>
      </c>
      <c r="D960" s="7">
        <f>ABS(2*'Risk Model'!$D$2*C960+'Risk Model'!$D$3)</f>
        <v>9.4231501121995969</v>
      </c>
      <c r="E960" s="7">
        <f>ABS(3*'Risk Model'!$E$2*C960^2+2*'Risk Model'!$E$3*C960+'Risk Model'!$E$4)*'Risk Model to Scale'!$G$5</f>
        <v>20.877912857994584</v>
      </c>
      <c r="F960" s="7">
        <f t="shared" si="31"/>
        <v>11.454762745794987</v>
      </c>
    </row>
    <row r="961" spans="3:6" x14ac:dyDescent="0.2">
      <c r="C961" s="2">
        <f t="shared" si="32"/>
        <v>15.539999999999797</v>
      </c>
      <c r="D961" s="7">
        <f>ABS(2*'Risk Model'!$D$2*C961+'Risk Model'!$D$3)</f>
        <v>9.4429443195995972</v>
      </c>
      <c r="E961" s="7">
        <f>ABS(3*'Risk Model'!$E$2*C961^2+2*'Risk Model'!$E$3*C961+'Risk Model'!$E$4)*'Risk Model to Scale'!$G$5</f>
        <v>20.988699581956276</v>
      </c>
      <c r="F961" s="7">
        <f t="shared" si="31"/>
        <v>11.545755262356678</v>
      </c>
    </row>
    <row r="962" spans="3:6" x14ac:dyDescent="0.2">
      <c r="C962" s="2">
        <f t="shared" si="32"/>
        <v>15.549999999999796</v>
      </c>
      <c r="D962" s="7">
        <f>ABS(2*'Risk Model'!$D$2*C962+'Risk Model'!$D$3)</f>
        <v>9.4627385269995941</v>
      </c>
      <c r="E962" s="7">
        <f>ABS(3*'Risk Model'!$E$2*C962^2+2*'Risk Model'!$E$3*C962+'Risk Model'!$E$4)*'Risk Model to Scale'!$G$5</f>
        <v>21.099711646155114</v>
      </c>
      <c r="F962" s="7">
        <f t="shared" si="31"/>
        <v>11.63697311915552</v>
      </c>
    </row>
    <row r="963" spans="3:6" x14ac:dyDescent="0.2">
      <c r="C963" s="2">
        <f t="shared" si="32"/>
        <v>15.559999999999796</v>
      </c>
      <c r="D963" s="7">
        <f>ABS(2*'Risk Model'!$D$2*C963+'Risk Model'!$D$3)</f>
        <v>9.4825327343995944</v>
      </c>
      <c r="E963" s="7">
        <f>ABS(3*'Risk Model'!$E$2*C963^2+2*'Risk Model'!$E$3*C963+'Risk Model'!$E$4)*'Risk Model to Scale'!$G$5</f>
        <v>21.21094905059104</v>
      </c>
      <c r="F963" s="7">
        <f t="shared" si="31"/>
        <v>11.728416316191446</v>
      </c>
    </row>
    <row r="964" spans="3:6" x14ac:dyDescent="0.2">
      <c r="C964" s="2">
        <f t="shared" si="32"/>
        <v>15.569999999999796</v>
      </c>
      <c r="D964" s="7">
        <f>ABS(2*'Risk Model'!$D$2*C964+'Risk Model'!$D$3)</f>
        <v>9.5023269417995948</v>
      </c>
      <c r="E964" s="7">
        <f>ABS(3*'Risk Model'!$E$2*C964^2+2*'Risk Model'!$E$3*C964+'Risk Model'!$E$4)*'Risk Model to Scale'!$G$5</f>
        <v>21.322411795263992</v>
      </c>
      <c r="F964" s="7">
        <f t="shared" ref="F964:F1027" si="33">E964-D964</f>
        <v>11.820084853464397</v>
      </c>
    </row>
    <row r="965" spans="3:6" x14ac:dyDescent="0.2">
      <c r="C965" s="2">
        <f t="shared" si="32"/>
        <v>15.579999999999796</v>
      </c>
      <c r="D965" s="7">
        <f>ABS(2*'Risk Model'!$D$2*C965+'Risk Model'!$D$3)</f>
        <v>9.5221211491995952</v>
      </c>
      <c r="E965" s="7">
        <f>ABS(3*'Risk Model'!$E$2*C965^2+2*'Risk Model'!$E$3*C965+'Risk Model'!$E$4)*'Risk Model to Scale'!$G$5</f>
        <v>21.434099880174088</v>
      </c>
      <c r="F965" s="7">
        <f t="shared" si="33"/>
        <v>11.911978730974493</v>
      </c>
    </row>
    <row r="966" spans="3:6" x14ac:dyDescent="0.2">
      <c r="C966" s="2">
        <f t="shared" si="32"/>
        <v>15.589999999999796</v>
      </c>
      <c r="D966" s="7">
        <f>ABS(2*'Risk Model'!$D$2*C966+'Risk Model'!$D$3)</f>
        <v>9.541915356599592</v>
      </c>
      <c r="E966" s="7">
        <f>ABS(3*'Risk Model'!$E$2*C966^2+2*'Risk Model'!$E$3*C966+'Risk Model'!$E$4)*'Risk Model to Scale'!$G$5</f>
        <v>21.546013305321267</v>
      </c>
      <c r="F966" s="7">
        <f t="shared" si="33"/>
        <v>12.004097948721675</v>
      </c>
    </row>
    <row r="967" spans="3:6" x14ac:dyDescent="0.2">
      <c r="C967" s="2">
        <f t="shared" si="32"/>
        <v>15.599999999999795</v>
      </c>
      <c r="D967" s="7">
        <f>ABS(2*'Risk Model'!$D$2*C967+'Risk Model'!$D$3)</f>
        <v>9.5617095639995924</v>
      </c>
      <c r="E967" s="7">
        <f>ABS(3*'Risk Model'!$E$2*C967^2+2*'Risk Model'!$E$3*C967+'Risk Model'!$E$4)*'Risk Model to Scale'!$G$5</f>
        <v>21.658152070705476</v>
      </c>
      <c r="F967" s="7">
        <f t="shared" si="33"/>
        <v>12.096442506705884</v>
      </c>
    </row>
    <row r="968" spans="3:6" x14ac:dyDescent="0.2">
      <c r="C968" s="2">
        <f t="shared" si="32"/>
        <v>15.609999999999795</v>
      </c>
      <c r="D968" s="7">
        <f>ABS(2*'Risk Model'!$D$2*C968+'Risk Model'!$D$3)</f>
        <v>9.5815037713995928</v>
      </c>
      <c r="E968" s="7">
        <f>ABS(3*'Risk Model'!$E$2*C968^2+2*'Risk Model'!$E$3*C968+'Risk Model'!$E$4)*'Risk Model to Scale'!$G$5</f>
        <v>21.770516176326769</v>
      </c>
      <c r="F968" s="7">
        <f t="shared" si="33"/>
        <v>12.189012404927176</v>
      </c>
    </row>
    <row r="969" spans="3:6" x14ac:dyDescent="0.2">
      <c r="C969" s="2">
        <f t="shared" ref="C969:C1032" si="34">C968+$C$2</f>
        <v>15.619999999999795</v>
      </c>
      <c r="D969" s="7">
        <f>ABS(2*'Risk Model'!$D$2*C969+'Risk Model'!$D$3)</f>
        <v>9.6012979787995931</v>
      </c>
      <c r="E969" s="7">
        <f>ABS(3*'Risk Model'!$E$2*C969^2+2*'Risk Model'!$E$3*C969+'Risk Model'!$E$4)*'Risk Model to Scale'!$G$5</f>
        <v>21.883105622185205</v>
      </c>
      <c r="F969" s="7">
        <f t="shared" si="33"/>
        <v>12.281807643385612</v>
      </c>
    </row>
    <row r="970" spans="3:6" x14ac:dyDescent="0.2">
      <c r="C970" s="2">
        <f t="shared" si="34"/>
        <v>15.629999999999795</v>
      </c>
      <c r="D970" s="7">
        <f>ABS(2*'Risk Model'!$D$2*C970+'Risk Model'!$D$3)</f>
        <v>9.6210921861995935</v>
      </c>
      <c r="E970" s="7">
        <f>ABS(3*'Risk Model'!$E$2*C970^2+2*'Risk Model'!$E$3*C970+'Risk Model'!$E$4)*'Risk Model to Scale'!$G$5</f>
        <v>21.995920408280732</v>
      </c>
      <c r="F970" s="7">
        <f t="shared" si="33"/>
        <v>12.374828222081138</v>
      </c>
    </row>
    <row r="971" spans="3:6" x14ac:dyDescent="0.2">
      <c r="C971" s="2">
        <f t="shared" si="34"/>
        <v>15.639999999999795</v>
      </c>
      <c r="D971" s="7">
        <f>ABS(2*'Risk Model'!$D$2*C971+'Risk Model'!$D$3)</f>
        <v>9.6408863935995903</v>
      </c>
      <c r="E971" s="7">
        <f>ABS(3*'Risk Model'!$E$2*C971^2+2*'Risk Model'!$E$3*C971+'Risk Model'!$E$4)*'Risk Model to Scale'!$G$5</f>
        <v>22.108960534613338</v>
      </c>
      <c r="F971" s="7">
        <f t="shared" si="33"/>
        <v>12.468074141013748</v>
      </c>
    </row>
    <row r="972" spans="3:6" x14ac:dyDescent="0.2">
      <c r="C972" s="2">
        <f t="shared" si="34"/>
        <v>15.649999999999794</v>
      </c>
      <c r="D972" s="7">
        <f>ABS(2*'Risk Model'!$D$2*C972+'Risk Model'!$D$3)</f>
        <v>9.6606806009995907</v>
      </c>
      <c r="E972" s="7">
        <f>ABS(3*'Risk Model'!$E$2*C972^2+2*'Risk Model'!$E$3*C972+'Risk Model'!$E$4)*'Risk Model to Scale'!$G$5</f>
        <v>22.222226001182975</v>
      </c>
      <c r="F972" s="7">
        <f t="shared" si="33"/>
        <v>12.561545400183384</v>
      </c>
    </row>
    <row r="973" spans="3:6" x14ac:dyDescent="0.2">
      <c r="C973" s="2">
        <f t="shared" si="34"/>
        <v>15.659999999999794</v>
      </c>
      <c r="D973" s="7">
        <f>ABS(2*'Risk Model'!$D$2*C973+'Risk Model'!$D$3)</f>
        <v>9.6804748083995911</v>
      </c>
      <c r="E973" s="7">
        <f>ABS(3*'Risk Model'!$E$2*C973^2+2*'Risk Model'!$E$3*C973+'Risk Model'!$E$4)*'Risk Model to Scale'!$G$5</f>
        <v>22.335716807989755</v>
      </c>
      <c r="F973" s="7">
        <f t="shared" si="33"/>
        <v>12.655241999590164</v>
      </c>
    </row>
    <row r="974" spans="3:6" x14ac:dyDescent="0.2">
      <c r="C974" s="2">
        <f t="shared" si="34"/>
        <v>15.669999999999794</v>
      </c>
      <c r="D974" s="7">
        <f>ABS(2*'Risk Model'!$D$2*C974+'Risk Model'!$D$3)</f>
        <v>9.7002690157995914</v>
      </c>
      <c r="E974" s="7">
        <f>ABS(3*'Risk Model'!$E$2*C974^2+2*'Risk Model'!$E$3*C974+'Risk Model'!$E$4)*'Risk Model to Scale'!$G$5</f>
        <v>22.449432955033561</v>
      </c>
      <c r="F974" s="7">
        <f t="shared" si="33"/>
        <v>12.74916393923397</v>
      </c>
    </row>
    <row r="975" spans="3:6" x14ac:dyDescent="0.2">
      <c r="C975" s="2">
        <f t="shared" si="34"/>
        <v>15.679999999999794</v>
      </c>
      <c r="D975" s="7">
        <f>ABS(2*'Risk Model'!$D$2*C975+'Risk Model'!$D$3)</f>
        <v>9.7200632231995883</v>
      </c>
      <c r="E975" s="7">
        <f>ABS(3*'Risk Model'!$E$2*C975^2+2*'Risk Model'!$E$3*C975+'Risk Model'!$E$4)*'Risk Model to Scale'!$G$5</f>
        <v>22.563374442314455</v>
      </c>
      <c r="F975" s="7">
        <f t="shared" si="33"/>
        <v>12.843311219114867</v>
      </c>
    </row>
    <row r="976" spans="3:6" x14ac:dyDescent="0.2">
      <c r="C976" s="2">
        <f t="shared" si="34"/>
        <v>15.689999999999793</v>
      </c>
      <c r="D976" s="7">
        <f>ABS(2*'Risk Model'!$D$2*C976+'Risk Model'!$D$3)</f>
        <v>9.7398574305995886</v>
      </c>
      <c r="E976" s="7">
        <f>ABS(3*'Risk Model'!$E$2*C976^2+2*'Risk Model'!$E$3*C976+'Risk Model'!$E$4)*'Risk Model to Scale'!$G$5</f>
        <v>22.677541269832492</v>
      </c>
      <c r="F976" s="7">
        <f t="shared" si="33"/>
        <v>12.937683839232903</v>
      </c>
    </row>
    <row r="977" spans="3:6" x14ac:dyDescent="0.2">
      <c r="C977" s="2">
        <f t="shared" si="34"/>
        <v>15.699999999999793</v>
      </c>
      <c r="D977" s="7">
        <f>ABS(2*'Risk Model'!$D$2*C977+'Risk Model'!$D$3)</f>
        <v>9.759651637999589</v>
      </c>
      <c r="E977" s="7">
        <f>ABS(3*'Risk Model'!$E$2*C977^2+2*'Risk Model'!$E$3*C977+'Risk Model'!$E$4)*'Risk Model to Scale'!$G$5</f>
        <v>22.791933437587556</v>
      </c>
      <c r="F977" s="7">
        <f t="shared" si="33"/>
        <v>13.032281799587967</v>
      </c>
    </row>
    <row r="978" spans="3:6" x14ac:dyDescent="0.2">
      <c r="C978" s="2">
        <f t="shared" si="34"/>
        <v>15.709999999999793</v>
      </c>
      <c r="D978" s="7">
        <f>ABS(2*'Risk Model'!$D$2*C978+'Risk Model'!$D$3)</f>
        <v>9.7794458453995894</v>
      </c>
      <c r="E978" s="7">
        <f>ABS(3*'Risk Model'!$E$2*C978^2+2*'Risk Model'!$E$3*C978+'Risk Model'!$E$4)*'Risk Model to Scale'!$G$5</f>
        <v>22.906550945579763</v>
      </c>
      <c r="F978" s="7">
        <f t="shared" si="33"/>
        <v>13.127105100180174</v>
      </c>
    </row>
    <row r="979" spans="3:6" x14ac:dyDescent="0.2">
      <c r="C979" s="2">
        <f t="shared" si="34"/>
        <v>15.719999999999793</v>
      </c>
      <c r="D979" s="7">
        <f>ABS(2*'Risk Model'!$D$2*C979+'Risk Model'!$D$3)</f>
        <v>9.7992400527995898</v>
      </c>
      <c r="E979" s="7">
        <f>ABS(3*'Risk Model'!$E$2*C979^2+2*'Risk Model'!$E$3*C979+'Risk Model'!$E$4)*'Risk Model to Scale'!$G$5</f>
        <v>23.021393793808997</v>
      </c>
      <c r="F979" s="7">
        <f t="shared" si="33"/>
        <v>13.222153741009407</v>
      </c>
    </row>
    <row r="980" spans="3:6" x14ac:dyDescent="0.2">
      <c r="C980" s="2">
        <f t="shared" si="34"/>
        <v>15.729999999999793</v>
      </c>
      <c r="D980" s="7">
        <f>ABS(2*'Risk Model'!$D$2*C980+'Risk Model'!$D$3)</f>
        <v>9.8190342601995866</v>
      </c>
      <c r="E980" s="7">
        <f>ABS(3*'Risk Model'!$E$2*C980^2+2*'Risk Model'!$E$3*C980+'Risk Model'!$E$4)*'Risk Model to Scale'!$G$5</f>
        <v>23.136461982275378</v>
      </c>
      <c r="F980" s="7">
        <f t="shared" si="33"/>
        <v>13.317427722075792</v>
      </c>
    </row>
    <row r="981" spans="3:6" x14ac:dyDescent="0.2">
      <c r="C981" s="2">
        <f t="shared" si="34"/>
        <v>15.739999999999792</v>
      </c>
      <c r="D981" s="7">
        <f>ABS(2*'Risk Model'!$D$2*C981+'Risk Model'!$D$3)</f>
        <v>9.838828467599587</v>
      </c>
      <c r="E981" s="7">
        <f>ABS(3*'Risk Model'!$E$2*C981^2+2*'Risk Model'!$E$3*C981+'Risk Model'!$E$4)*'Risk Model to Scale'!$G$5</f>
        <v>23.251755510978843</v>
      </c>
      <c r="F981" s="7">
        <f t="shared" si="33"/>
        <v>13.412927043379256</v>
      </c>
    </row>
    <row r="982" spans="3:6" x14ac:dyDescent="0.2">
      <c r="C982" s="2">
        <f t="shared" si="34"/>
        <v>15.749999999999792</v>
      </c>
      <c r="D982" s="7">
        <f>ABS(2*'Risk Model'!$D$2*C982+'Risk Model'!$D$3)</f>
        <v>9.8586226749995873</v>
      </c>
      <c r="E982" s="7">
        <f>ABS(3*'Risk Model'!$E$2*C982^2+2*'Risk Model'!$E$3*C982+'Risk Model'!$E$4)*'Risk Model to Scale'!$G$5</f>
        <v>23.367274379919333</v>
      </c>
      <c r="F982" s="7">
        <f t="shared" si="33"/>
        <v>13.508651704919746</v>
      </c>
    </row>
    <row r="983" spans="3:6" x14ac:dyDescent="0.2">
      <c r="C983" s="2">
        <f t="shared" si="34"/>
        <v>15.759999999999792</v>
      </c>
      <c r="D983" s="7">
        <f>ABS(2*'Risk Model'!$D$2*C983+'Risk Model'!$D$3)</f>
        <v>9.8784168823995877</v>
      </c>
      <c r="E983" s="7">
        <f>ABS(3*'Risk Model'!$E$2*C983^2+2*'Risk Model'!$E$3*C983+'Risk Model'!$E$4)*'Risk Model to Scale'!$G$5</f>
        <v>23.483018589096911</v>
      </c>
      <c r="F983" s="7">
        <f t="shared" si="33"/>
        <v>13.604601706697323</v>
      </c>
    </row>
    <row r="984" spans="3:6" x14ac:dyDescent="0.2">
      <c r="C984" s="2">
        <f t="shared" si="34"/>
        <v>15.769999999999792</v>
      </c>
      <c r="D984" s="7">
        <f>ABS(2*'Risk Model'!$D$2*C984+'Risk Model'!$D$3)</f>
        <v>9.8982110897995845</v>
      </c>
      <c r="E984" s="7">
        <f>ABS(3*'Risk Model'!$E$2*C984^2+2*'Risk Model'!$E$3*C984+'Risk Model'!$E$4)*'Risk Model to Scale'!$G$5</f>
        <v>23.598988138511633</v>
      </c>
      <c r="F984" s="7">
        <f t="shared" si="33"/>
        <v>13.700777048712048</v>
      </c>
    </row>
    <row r="985" spans="3:6" x14ac:dyDescent="0.2">
      <c r="C985" s="2">
        <f t="shared" si="34"/>
        <v>15.779999999999792</v>
      </c>
      <c r="D985" s="7">
        <f>ABS(2*'Risk Model'!$D$2*C985+'Risk Model'!$D$3)</f>
        <v>9.9180052971995849</v>
      </c>
      <c r="E985" s="7">
        <f>ABS(3*'Risk Model'!$E$2*C985^2+2*'Risk Model'!$E$3*C985+'Risk Model'!$E$4)*'Risk Model to Scale'!$G$5</f>
        <v>23.715183028163381</v>
      </c>
      <c r="F985" s="7">
        <f t="shared" si="33"/>
        <v>13.797177730963796</v>
      </c>
    </row>
    <row r="986" spans="3:6" x14ac:dyDescent="0.2">
      <c r="C986" s="2">
        <f t="shared" si="34"/>
        <v>15.789999999999791</v>
      </c>
      <c r="D986" s="7">
        <f>ABS(2*'Risk Model'!$D$2*C986+'Risk Model'!$D$3)</f>
        <v>9.9377995045995853</v>
      </c>
      <c r="E986" s="7">
        <f>ABS(3*'Risk Model'!$E$2*C986^2+2*'Risk Model'!$E$3*C986+'Risk Model'!$E$4)*'Risk Model to Scale'!$G$5</f>
        <v>23.831603258052215</v>
      </c>
      <c r="F986" s="7">
        <f t="shared" si="33"/>
        <v>13.89380375345263</v>
      </c>
    </row>
    <row r="987" spans="3:6" x14ac:dyDescent="0.2">
      <c r="C987" s="2">
        <f t="shared" si="34"/>
        <v>15.799999999999791</v>
      </c>
      <c r="D987" s="7">
        <f>ABS(2*'Risk Model'!$D$2*C987+'Risk Model'!$D$3)</f>
        <v>9.9575937119995857</v>
      </c>
      <c r="E987" s="7">
        <f>ABS(3*'Risk Model'!$E$2*C987^2+2*'Risk Model'!$E$3*C987+'Risk Model'!$E$4)*'Risk Model to Scale'!$G$5</f>
        <v>23.948248828178134</v>
      </c>
      <c r="F987" s="7">
        <f t="shared" si="33"/>
        <v>13.990655116178548</v>
      </c>
    </row>
    <row r="988" spans="3:6" x14ac:dyDescent="0.2">
      <c r="C988" s="2">
        <f t="shared" si="34"/>
        <v>15.809999999999791</v>
      </c>
      <c r="D988" s="7">
        <f>ABS(2*'Risk Model'!$D$2*C988+'Risk Model'!$D$3)</f>
        <v>9.9773879193995825</v>
      </c>
      <c r="E988" s="7">
        <f>ABS(3*'Risk Model'!$E$2*C988^2+2*'Risk Model'!$E$3*C988+'Risk Model'!$E$4)*'Risk Model to Scale'!$G$5</f>
        <v>24.065119738541139</v>
      </c>
      <c r="F988" s="7">
        <f t="shared" si="33"/>
        <v>14.087731819141556</v>
      </c>
    </row>
    <row r="989" spans="3:6" x14ac:dyDescent="0.2">
      <c r="C989" s="2">
        <f t="shared" si="34"/>
        <v>15.819999999999791</v>
      </c>
      <c r="D989" s="7">
        <f>ABS(2*'Risk Model'!$D$2*C989+'Risk Model'!$D$3)</f>
        <v>9.9971821267995828</v>
      </c>
      <c r="E989" s="7">
        <f>ABS(3*'Risk Model'!$E$2*C989^2+2*'Risk Model'!$E$3*C989+'Risk Model'!$E$4)*'Risk Model to Scale'!$G$5</f>
        <v>24.18221598914123</v>
      </c>
      <c r="F989" s="7">
        <f t="shared" si="33"/>
        <v>14.185033862341648</v>
      </c>
    </row>
    <row r="990" spans="3:6" x14ac:dyDescent="0.2">
      <c r="C990" s="2">
        <f t="shared" si="34"/>
        <v>15.82999999999979</v>
      </c>
      <c r="D990" s="7">
        <f>ABS(2*'Risk Model'!$D$2*C990+'Risk Model'!$D$3)</f>
        <v>10.016976334199583</v>
      </c>
      <c r="E990" s="7">
        <f>ABS(3*'Risk Model'!$E$2*C990^2+2*'Risk Model'!$E$3*C990+'Risk Model'!$E$4)*'Risk Model to Scale'!$G$5</f>
        <v>24.299537579978523</v>
      </c>
      <c r="F990" s="7">
        <f t="shared" si="33"/>
        <v>14.28256124577894</v>
      </c>
    </row>
    <row r="991" spans="3:6" x14ac:dyDescent="0.2">
      <c r="C991" s="2">
        <f t="shared" si="34"/>
        <v>15.83999999999979</v>
      </c>
      <c r="D991" s="7">
        <f>ABS(2*'Risk Model'!$D$2*C991+'Risk Model'!$D$3)</f>
        <v>10.036770541599584</v>
      </c>
      <c r="E991" s="7">
        <f>ABS(3*'Risk Model'!$E$2*C991^2+2*'Risk Model'!$E$3*C991+'Risk Model'!$E$4)*'Risk Model to Scale'!$G$5</f>
        <v>24.417084511052728</v>
      </c>
      <c r="F991" s="7">
        <f t="shared" si="33"/>
        <v>14.380313969453145</v>
      </c>
    </row>
    <row r="992" spans="3:6" x14ac:dyDescent="0.2">
      <c r="C992" s="2">
        <f t="shared" si="34"/>
        <v>15.84999999999979</v>
      </c>
      <c r="D992" s="7">
        <f>ABS(2*'Risk Model'!$D$2*C992+'Risk Model'!$D$3)</f>
        <v>10.056564748999584</v>
      </c>
      <c r="E992" s="7">
        <f>ABS(3*'Risk Model'!$E$2*C992^2+2*'Risk Model'!$E$3*C992+'Risk Model'!$E$4)*'Risk Model to Scale'!$G$5</f>
        <v>24.534856782364134</v>
      </c>
      <c r="F992" s="7">
        <f t="shared" si="33"/>
        <v>14.47829203336455</v>
      </c>
    </row>
    <row r="993" spans="3:6" x14ac:dyDescent="0.2">
      <c r="C993" s="2">
        <f t="shared" si="34"/>
        <v>15.85999999999979</v>
      </c>
      <c r="D993" s="7">
        <f>ABS(2*'Risk Model'!$D$2*C993+'Risk Model'!$D$3)</f>
        <v>10.076358956399581</v>
      </c>
      <c r="E993" s="7">
        <f>ABS(3*'Risk Model'!$E$2*C993^2+2*'Risk Model'!$E$3*C993+'Risk Model'!$E$4)*'Risk Model to Scale'!$G$5</f>
        <v>24.652854393912566</v>
      </c>
      <c r="F993" s="7">
        <f t="shared" si="33"/>
        <v>14.576495437512985</v>
      </c>
    </row>
    <row r="994" spans="3:6" x14ac:dyDescent="0.2">
      <c r="C994" s="2">
        <f t="shared" si="34"/>
        <v>15.86999999999979</v>
      </c>
      <c r="D994" s="7">
        <f>ABS(2*'Risk Model'!$D$2*C994+'Risk Model'!$D$3)</f>
        <v>10.096153163799581</v>
      </c>
      <c r="E994" s="7">
        <f>ABS(3*'Risk Model'!$E$2*C994^2+2*'Risk Model'!$E$3*C994+'Risk Model'!$E$4)*'Risk Model to Scale'!$G$5</f>
        <v>24.771077345698085</v>
      </c>
      <c r="F994" s="7">
        <f t="shared" si="33"/>
        <v>14.674924181898504</v>
      </c>
    </row>
    <row r="995" spans="3:6" x14ac:dyDescent="0.2">
      <c r="C995" s="2">
        <f t="shared" si="34"/>
        <v>15.879999999999789</v>
      </c>
      <c r="D995" s="7">
        <f>ABS(2*'Risk Model'!$D$2*C995+'Risk Model'!$D$3)</f>
        <v>10.115947371199582</v>
      </c>
      <c r="E995" s="7">
        <f>ABS(3*'Risk Model'!$E$2*C995^2+2*'Risk Model'!$E$3*C995+'Risk Model'!$E$4)*'Risk Model to Scale'!$G$5</f>
        <v>24.889525637720691</v>
      </c>
      <c r="F995" s="7">
        <f t="shared" si="33"/>
        <v>14.77357826652111</v>
      </c>
    </row>
    <row r="996" spans="3:6" x14ac:dyDescent="0.2">
      <c r="C996" s="2">
        <f t="shared" si="34"/>
        <v>15.889999999999789</v>
      </c>
      <c r="D996" s="7">
        <f>ABS(2*'Risk Model'!$D$2*C996+'Risk Model'!$D$3)</f>
        <v>10.135741578599582</v>
      </c>
      <c r="E996" s="7">
        <f>ABS(3*'Risk Model'!$E$2*C996^2+2*'Risk Model'!$E$3*C996+'Risk Model'!$E$4)*'Risk Model to Scale'!$G$5</f>
        <v>25.008199269980381</v>
      </c>
      <c r="F996" s="7">
        <f t="shared" si="33"/>
        <v>14.872457691380799</v>
      </c>
    </row>
    <row r="997" spans="3:6" x14ac:dyDescent="0.2">
      <c r="C997" s="2">
        <f t="shared" si="34"/>
        <v>15.899999999999789</v>
      </c>
      <c r="D997" s="7">
        <f>ABS(2*'Risk Model'!$D$2*C997+'Risk Model'!$D$3)</f>
        <v>10.155535785999579</v>
      </c>
      <c r="E997" s="7">
        <f>ABS(3*'Risk Model'!$E$2*C997^2+2*'Risk Model'!$E$3*C997+'Risk Model'!$E$4)*'Risk Model to Scale'!$G$5</f>
        <v>25.127098242477153</v>
      </c>
      <c r="F997" s="7">
        <f t="shared" si="33"/>
        <v>14.971562456477574</v>
      </c>
    </row>
    <row r="998" spans="3:6" x14ac:dyDescent="0.2">
      <c r="C998" s="2">
        <f t="shared" si="34"/>
        <v>15.909999999999789</v>
      </c>
      <c r="D998" s="7">
        <f>ABS(2*'Risk Model'!$D$2*C998+'Risk Model'!$D$3)</f>
        <v>10.175329993399579</v>
      </c>
      <c r="E998" s="7">
        <f>ABS(3*'Risk Model'!$E$2*C998^2+2*'Risk Model'!$E$3*C998+'Risk Model'!$E$4)*'Risk Model to Scale'!$G$5</f>
        <v>25.246222555211016</v>
      </c>
      <c r="F998" s="7">
        <f t="shared" si="33"/>
        <v>15.070892561811437</v>
      </c>
    </row>
    <row r="999" spans="3:6" x14ac:dyDescent="0.2">
      <c r="C999" s="2">
        <f t="shared" si="34"/>
        <v>15.919999999999789</v>
      </c>
      <c r="D999" s="7">
        <f>ABS(2*'Risk Model'!$D$2*C999+'Risk Model'!$D$3)</f>
        <v>10.195124200799579</v>
      </c>
      <c r="E999" s="7">
        <f>ABS(3*'Risk Model'!$E$2*C999^2+2*'Risk Model'!$E$3*C999+'Risk Model'!$E$4)*'Risk Model to Scale'!$G$5</f>
        <v>25.365572208181963</v>
      </c>
      <c r="F999" s="7">
        <f t="shared" si="33"/>
        <v>15.170448007382383</v>
      </c>
    </row>
    <row r="1000" spans="3:6" x14ac:dyDescent="0.2">
      <c r="C1000" s="2">
        <f t="shared" si="34"/>
        <v>15.929999999999788</v>
      </c>
      <c r="D1000" s="7">
        <f>ABS(2*'Risk Model'!$D$2*C1000+'Risk Model'!$D$3)</f>
        <v>10.21491840819958</v>
      </c>
      <c r="E1000" s="7">
        <f>ABS(3*'Risk Model'!$E$2*C1000^2+2*'Risk Model'!$E$3*C1000+'Risk Model'!$E$4)*'Risk Model to Scale'!$G$5</f>
        <v>25.485147201389996</v>
      </c>
      <c r="F1000" s="7">
        <f t="shared" si="33"/>
        <v>15.270228793190416</v>
      </c>
    </row>
    <row r="1001" spans="3:6" x14ac:dyDescent="0.2">
      <c r="C1001" s="2">
        <f t="shared" si="34"/>
        <v>15.939999999999788</v>
      </c>
      <c r="D1001" s="7">
        <f>ABS(2*'Risk Model'!$D$2*C1001+'Risk Model'!$D$3)</f>
        <v>10.23471261559958</v>
      </c>
      <c r="E1001" s="7">
        <f>ABS(3*'Risk Model'!$E$2*C1001^2+2*'Risk Model'!$E$3*C1001+'Risk Model'!$E$4)*'Risk Model to Scale'!$G$5</f>
        <v>25.604947534835173</v>
      </c>
      <c r="F1001" s="7">
        <f t="shared" si="33"/>
        <v>15.370234919235592</v>
      </c>
    </row>
    <row r="1002" spans="3:6" x14ac:dyDescent="0.2">
      <c r="C1002" s="2">
        <f t="shared" si="34"/>
        <v>15.949999999999788</v>
      </c>
      <c r="D1002" s="7">
        <f>ABS(2*'Risk Model'!$D$2*C1002+'Risk Model'!$D$3)</f>
        <v>10.254506822999577</v>
      </c>
      <c r="E1002" s="7">
        <f>ABS(3*'Risk Model'!$E$2*C1002^2+2*'Risk Model'!$E$3*C1002+'Risk Model'!$E$4)*'Risk Model to Scale'!$G$5</f>
        <v>25.724973208517376</v>
      </c>
      <c r="F1002" s="7">
        <f t="shared" si="33"/>
        <v>15.470466385517799</v>
      </c>
    </row>
    <row r="1003" spans="3:6" x14ac:dyDescent="0.2">
      <c r="C1003" s="2">
        <f t="shared" si="34"/>
        <v>15.959999999999788</v>
      </c>
      <c r="D1003" s="7">
        <f>ABS(2*'Risk Model'!$D$2*C1003+'Risk Model'!$D$3)</f>
        <v>10.274301030399577</v>
      </c>
      <c r="E1003" s="7">
        <f>ABS(3*'Risk Model'!$E$2*C1003^2+2*'Risk Model'!$E$3*C1003+'Risk Model'!$E$4)*'Risk Model to Scale'!$G$5</f>
        <v>25.845224222436663</v>
      </c>
      <c r="F1003" s="7">
        <f t="shared" si="33"/>
        <v>15.570923192037085</v>
      </c>
    </row>
    <row r="1004" spans="3:6" x14ac:dyDescent="0.2">
      <c r="C1004" s="2">
        <f t="shared" si="34"/>
        <v>15.969999999999787</v>
      </c>
      <c r="D1004" s="7">
        <f>ABS(2*'Risk Model'!$D$2*C1004+'Risk Model'!$D$3)</f>
        <v>10.294095237799578</v>
      </c>
      <c r="E1004" s="7">
        <f>ABS(3*'Risk Model'!$E$2*C1004^2+2*'Risk Model'!$E$3*C1004+'Risk Model'!$E$4)*'Risk Model to Scale'!$G$5</f>
        <v>25.965700576593036</v>
      </c>
      <c r="F1004" s="7">
        <f t="shared" si="33"/>
        <v>15.671605338793459</v>
      </c>
    </row>
    <row r="1005" spans="3:6" x14ac:dyDescent="0.2">
      <c r="C1005" s="2">
        <f t="shared" si="34"/>
        <v>15.979999999999787</v>
      </c>
      <c r="D1005" s="7">
        <f>ABS(2*'Risk Model'!$D$2*C1005+'Risk Model'!$D$3)</f>
        <v>10.313889445199578</v>
      </c>
      <c r="E1005" s="7">
        <f>ABS(3*'Risk Model'!$E$2*C1005^2+2*'Risk Model'!$E$3*C1005+'Risk Model'!$E$4)*'Risk Model to Scale'!$G$5</f>
        <v>26.086402270986497</v>
      </c>
      <c r="F1005" s="7">
        <f t="shared" si="33"/>
        <v>15.772512825786919</v>
      </c>
    </row>
    <row r="1006" spans="3:6" x14ac:dyDescent="0.2">
      <c r="C1006" s="2">
        <f t="shared" si="34"/>
        <v>15.989999999999787</v>
      </c>
      <c r="D1006" s="7">
        <f>ABS(2*'Risk Model'!$D$2*C1006+'Risk Model'!$D$3)</f>
        <v>10.333683652599575</v>
      </c>
      <c r="E1006" s="7">
        <f>ABS(3*'Risk Model'!$E$2*C1006^2+2*'Risk Model'!$E$3*C1006+'Risk Model'!$E$4)*'Risk Model to Scale'!$G$5</f>
        <v>26.207329305617044</v>
      </c>
      <c r="F1006" s="7">
        <f t="shared" si="33"/>
        <v>15.873645653017469</v>
      </c>
    </row>
    <row r="1007" spans="3:6" x14ac:dyDescent="0.2">
      <c r="C1007" s="2">
        <f t="shared" si="34"/>
        <v>15.999999999999787</v>
      </c>
      <c r="D1007" s="7">
        <f>ABS(2*'Risk Model'!$D$2*C1007+'Risk Model'!$D$3)</f>
        <v>10.353477859999575</v>
      </c>
      <c r="E1007" s="7">
        <f>ABS(3*'Risk Model'!$E$2*C1007^2+2*'Risk Model'!$E$3*C1007+'Risk Model'!$E$4)*'Risk Model to Scale'!$G$5</f>
        <v>26.328481680484675</v>
      </c>
      <c r="F1007" s="7">
        <f t="shared" si="33"/>
        <v>15.975003820485099</v>
      </c>
    </row>
    <row r="1008" spans="3:6" x14ac:dyDescent="0.2">
      <c r="C1008" s="2">
        <f t="shared" si="34"/>
        <v>16.009999999999788</v>
      </c>
      <c r="D1008" s="7">
        <f>ABS(2*'Risk Model'!$D$2*C1008+'Risk Model'!$D$3)</f>
        <v>10.373272067399579</v>
      </c>
      <c r="E1008" s="7">
        <f>ABS(3*'Risk Model'!$E$2*C1008^2+2*'Risk Model'!$E$3*C1008+'Risk Model'!$E$4)*'Risk Model to Scale'!$G$5</f>
        <v>26.449859395589392</v>
      </c>
      <c r="F1008" s="7">
        <f t="shared" si="33"/>
        <v>16.076587328189813</v>
      </c>
    </row>
    <row r="1009" spans="3:6" x14ac:dyDescent="0.2">
      <c r="C1009" s="2">
        <f t="shared" si="34"/>
        <v>16.01999999999979</v>
      </c>
      <c r="D1009" s="7">
        <f>ABS(2*'Risk Model'!$D$2*C1009+'Risk Model'!$D$3)</f>
        <v>10.393066274799583</v>
      </c>
      <c r="E1009" s="7">
        <f>ABS(3*'Risk Model'!$E$2*C1009^2+2*'Risk Model'!$E$3*C1009+'Risk Model'!$E$4)*'Risk Model to Scale'!$G$5</f>
        <v>26.571462450931254</v>
      </c>
      <c r="F1009" s="7">
        <f t="shared" si="33"/>
        <v>16.17839617613167</v>
      </c>
    </row>
    <row r="1010" spans="3:6" x14ac:dyDescent="0.2">
      <c r="C1010" s="2">
        <f t="shared" si="34"/>
        <v>16.029999999999792</v>
      </c>
      <c r="D1010" s="7">
        <f>ABS(2*'Risk Model'!$D$2*C1010+'Risk Model'!$D$3)</f>
        <v>10.412860482199587</v>
      </c>
      <c r="E1010" s="7">
        <f>ABS(3*'Risk Model'!$E$2*C1010^2+2*'Risk Model'!$E$3*C1010+'Risk Model'!$E$4)*'Risk Model to Scale'!$G$5</f>
        <v>26.693290846510141</v>
      </c>
      <c r="F1010" s="7">
        <f t="shared" si="33"/>
        <v>16.280430364310554</v>
      </c>
    </row>
    <row r="1011" spans="3:6" x14ac:dyDescent="0.2">
      <c r="C1011" s="2">
        <f t="shared" si="34"/>
        <v>16.039999999999793</v>
      </c>
      <c r="D1011" s="7">
        <f>ABS(2*'Risk Model'!$D$2*C1011+'Risk Model'!$D$3)</f>
        <v>10.432654689599588</v>
      </c>
      <c r="E1011" s="7">
        <f>ABS(3*'Risk Model'!$E$2*C1011^2+2*'Risk Model'!$E$3*C1011+'Risk Model'!$E$4)*'Risk Model to Scale'!$G$5</f>
        <v>26.815344582326173</v>
      </c>
      <c r="F1011" s="7">
        <f t="shared" si="33"/>
        <v>16.382689892726585</v>
      </c>
    </row>
    <row r="1012" spans="3:6" x14ac:dyDescent="0.2">
      <c r="C1012" s="2">
        <f t="shared" si="34"/>
        <v>16.049999999999795</v>
      </c>
      <c r="D1012" s="7">
        <f>ABS(2*'Risk Model'!$D$2*C1012+'Risk Model'!$D$3)</f>
        <v>10.452448896999591</v>
      </c>
      <c r="E1012" s="7">
        <f>ABS(3*'Risk Model'!$E$2*C1012^2+2*'Risk Model'!$E$3*C1012+'Risk Model'!$E$4)*'Risk Model to Scale'!$G$5</f>
        <v>26.937623658379231</v>
      </c>
      <c r="F1012" s="7">
        <f t="shared" si="33"/>
        <v>16.485174761379639</v>
      </c>
    </row>
    <row r="1013" spans="3:6" x14ac:dyDescent="0.2">
      <c r="C1013" s="2">
        <f t="shared" si="34"/>
        <v>16.059999999999796</v>
      </c>
      <c r="D1013" s="7">
        <f>ABS(2*'Risk Model'!$D$2*C1013+'Risk Model'!$D$3)</f>
        <v>10.472243104399595</v>
      </c>
      <c r="E1013" s="7">
        <f>ABS(3*'Risk Model'!$E$2*C1013^2+2*'Risk Model'!$E$3*C1013+'Risk Model'!$E$4)*'Risk Model to Scale'!$G$5</f>
        <v>27.060128074669318</v>
      </c>
      <c r="F1013" s="7">
        <f t="shared" si="33"/>
        <v>16.587884970269723</v>
      </c>
    </row>
    <row r="1014" spans="3:6" x14ac:dyDescent="0.2">
      <c r="C1014" s="2">
        <f t="shared" si="34"/>
        <v>16.069999999999798</v>
      </c>
      <c r="D1014" s="7">
        <f>ABS(2*'Risk Model'!$D$2*C1014+'Risk Model'!$D$3)</f>
        <v>10.492037311799599</v>
      </c>
      <c r="E1014" s="7">
        <f>ABS(3*'Risk Model'!$E$2*C1014^2+2*'Risk Model'!$E$3*C1014+'Risk Model'!$E$4)*'Risk Model to Scale'!$G$5</f>
        <v>27.182857831196607</v>
      </c>
      <c r="F1014" s="7">
        <f t="shared" si="33"/>
        <v>16.690820519397008</v>
      </c>
    </row>
    <row r="1015" spans="3:6" x14ac:dyDescent="0.2">
      <c r="C1015" s="2">
        <f t="shared" si="34"/>
        <v>16.079999999999799</v>
      </c>
      <c r="D1015" s="7">
        <f>ABS(2*'Risk Model'!$D$2*C1015+'Risk Model'!$D$3)</f>
        <v>10.5118315191996</v>
      </c>
      <c r="E1015" s="7">
        <f>ABS(3*'Risk Model'!$E$2*C1015^2+2*'Risk Model'!$E$3*C1015+'Risk Model'!$E$4)*'Risk Model to Scale'!$G$5</f>
        <v>27.305812927960922</v>
      </c>
      <c r="F1015" s="7">
        <f t="shared" si="33"/>
        <v>16.793981408761322</v>
      </c>
    </row>
    <row r="1016" spans="3:6" x14ac:dyDescent="0.2">
      <c r="C1016" s="2">
        <f t="shared" si="34"/>
        <v>16.089999999999801</v>
      </c>
      <c r="D1016" s="7">
        <f>ABS(2*'Risk Model'!$D$2*C1016+'Risk Model'!$D$3)</f>
        <v>10.531625726599604</v>
      </c>
      <c r="E1016" s="7">
        <f>ABS(3*'Risk Model'!$E$2*C1016^2+2*'Risk Model'!$E$3*C1016+'Risk Model'!$E$4)*'Risk Model to Scale'!$G$5</f>
        <v>27.428993364962384</v>
      </c>
      <c r="F1016" s="7">
        <f t="shared" si="33"/>
        <v>16.89736763836278</v>
      </c>
    </row>
    <row r="1017" spans="3:6" x14ac:dyDescent="0.2">
      <c r="C1017" s="2">
        <f t="shared" si="34"/>
        <v>16.099999999999802</v>
      </c>
      <c r="D1017" s="7">
        <f>ABS(2*'Risk Model'!$D$2*C1017+'Risk Model'!$D$3)</f>
        <v>10.551419933999608</v>
      </c>
      <c r="E1017" s="7">
        <f>ABS(3*'Risk Model'!$E$2*C1017^2+2*'Risk Model'!$E$3*C1017+'Risk Model'!$E$4)*'Risk Model to Scale'!$G$5</f>
        <v>27.552399142200812</v>
      </c>
      <c r="F1017" s="7">
        <f t="shared" si="33"/>
        <v>17.000979208201205</v>
      </c>
    </row>
    <row r="1018" spans="3:6" x14ac:dyDescent="0.2">
      <c r="C1018" s="2">
        <f t="shared" si="34"/>
        <v>16.109999999999804</v>
      </c>
      <c r="D1018" s="7">
        <f>ABS(2*'Risk Model'!$D$2*C1018+'Risk Model'!$D$3)</f>
        <v>10.571214141399611</v>
      </c>
      <c r="E1018" s="7">
        <f>ABS(3*'Risk Model'!$E$2*C1018^2+2*'Risk Model'!$E$3*C1018+'Risk Model'!$E$4)*'Risk Model to Scale'!$G$5</f>
        <v>27.676030259676445</v>
      </c>
      <c r="F1018" s="7">
        <f t="shared" si="33"/>
        <v>17.104816118276833</v>
      </c>
    </row>
    <row r="1019" spans="3:6" x14ac:dyDescent="0.2">
      <c r="C1019" s="2">
        <f t="shared" si="34"/>
        <v>16.119999999999806</v>
      </c>
      <c r="D1019" s="7">
        <f>ABS(2*'Risk Model'!$D$2*C1019+'Risk Model'!$D$3)</f>
        <v>10.591008348799612</v>
      </c>
      <c r="E1019" s="7">
        <f>ABS(3*'Risk Model'!$E$2*C1019^2+2*'Risk Model'!$E$3*C1019+'Risk Model'!$E$4)*'Risk Model to Scale'!$G$5</f>
        <v>27.7998867173891</v>
      </c>
      <c r="F1019" s="7">
        <f t="shared" si="33"/>
        <v>17.208878368589488</v>
      </c>
    </row>
    <row r="1020" spans="3:6" x14ac:dyDescent="0.2">
      <c r="C1020" s="2">
        <f t="shared" si="34"/>
        <v>16.129999999999807</v>
      </c>
      <c r="D1020" s="7">
        <f>ABS(2*'Risk Model'!$D$2*C1020+'Risk Model'!$D$3)</f>
        <v>10.610802556199616</v>
      </c>
      <c r="E1020" s="7">
        <f>ABS(3*'Risk Model'!$E$2*C1020^2+2*'Risk Model'!$E$3*C1020+'Risk Model'!$E$4)*'Risk Model to Scale'!$G$5</f>
        <v>27.923968515338846</v>
      </c>
      <c r="F1020" s="7">
        <f t="shared" si="33"/>
        <v>17.31316595913923</v>
      </c>
    </row>
    <row r="1021" spans="3:6" x14ac:dyDescent="0.2">
      <c r="C1021" s="2">
        <f t="shared" si="34"/>
        <v>16.139999999999809</v>
      </c>
      <c r="D1021" s="7">
        <f>ABS(2*'Risk Model'!$D$2*C1021+'Risk Model'!$D$3)</f>
        <v>10.63059676359962</v>
      </c>
      <c r="E1021" s="7">
        <f>ABS(3*'Risk Model'!$E$2*C1021^2+2*'Risk Model'!$E$3*C1021+'Risk Model'!$E$4)*'Risk Model to Scale'!$G$5</f>
        <v>28.048275653525675</v>
      </c>
      <c r="F1021" s="7">
        <f t="shared" si="33"/>
        <v>17.417678889926055</v>
      </c>
    </row>
    <row r="1022" spans="3:6" x14ac:dyDescent="0.2">
      <c r="C1022" s="2">
        <f t="shared" si="34"/>
        <v>16.14999999999981</v>
      </c>
      <c r="D1022" s="7">
        <f>ABS(2*'Risk Model'!$D$2*C1022+'Risk Model'!$D$3)</f>
        <v>10.650390970999624</v>
      </c>
      <c r="E1022" s="7">
        <f>ABS(3*'Risk Model'!$E$2*C1022^2+2*'Risk Model'!$E$3*C1022+'Risk Model'!$E$4)*'Risk Model to Scale'!$G$5</f>
        <v>28.172808131949591</v>
      </c>
      <c r="F1022" s="7">
        <f t="shared" si="33"/>
        <v>17.522417160949967</v>
      </c>
    </row>
    <row r="1023" spans="3:6" x14ac:dyDescent="0.2">
      <c r="C1023" s="2">
        <f t="shared" si="34"/>
        <v>16.159999999999812</v>
      </c>
      <c r="D1023" s="7">
        <f>ABS(2*'Risk Model'!$D$2*C1023+'Risk Model'!$D$3)</f>
        <v>10.670185178399624</v>
      </c>
      <c r="E1023" s="7">
        <f>ABS(3*'Risk Model'!$E$2*C1023^2+2*'Risk Model'!$E$3*C1023+'Risk Model'!$E$4)*'Risk Model to Scale'!$G$5</f>
        <v>28.29756595061059</v>
      </c>
      <c r="F1023" s="7">
        <f t="shared" si="33"/>
        <v>17.627380772210966</v>
      </c>
    </row>
    <row r="1024" spans="3:6" x14ac:dyDescent="0.2">
      <c r="C1024" s="2">
        <f t="shared" si="34"/>
        <v>16.169999999999813</v>
      </c>
      <c r="D1024" s="7">
        <f>ABS(2*'Risk Model'!$D$2*C1024+'Risk Model'!$D$3)</f>
        <v>10.689979385799628</v>
      </c>
      <c r="E1024" s="7">
        <f>ABS(3*'Risk Model'!$E$2*C1024^2+2*'Risk Model'!$E$3*C1024+'Risk Model'!$E$4)*'Risk Model to Scale'!$G$5</f>
        <v>28.422549109508736</v>
      </c>
      <c r="F1024" s="7">
        <f t="shared" si="33"/>
        <v>17.732569723709108</v>
      </c>
    </row>
    <row r="1025" spans="3:6" x14ac:dyDescent="0.2">
      <c r="C1025" s="2">
        <f t="shared" si="34"/>
        <v>16.179999999999815</v>
      </c>
      <c r="D1025" s="7">
        <f>ABS(2*'Risk Model'!$D$2*C1025+'Risk Model'!$D$3)</f>
        <v>10.709773593199632</v>
      </c>
      <c r="E1025" s="7">
        <f>ABS(3*'Risk Model'!$E$2*C1025^2+2*'Risk Model'!$E$3*C1025+'Risk Model'!$E$4)*'Risk Model to Scale'!$G$5</f>
        <v>28.547757608643906</v>
      </c>
      <c r="F1025" s="7">
        <f t="shared" si="33"/>
        <v>17.837984015444274</v>
      </c>
    </row>
    <row r="1026" spans="3:6" x14ac:dyDescent="0.2">
      <c r="C1026" s="2">
        <f t="shared" si="34"/>
        <v>16.189999999999817</v>
      </c>
      <c r="D1026" s="7">
        <f>ABS(2*'Risk Model'!$D$2*C1026+'Risk Model'!$D$3)</f>
        <v>10.729567800599636</v>
      </c>
      <c r="E1026" s="7">
        <f>ABS(3*'Risk Model'!$E$2*C1026^2+2*'Risk Model'!$E$3*C1026+'Risk Model'!$E$4)*'Risk Model to Scale'!$G$5</f>
        <v>28.673191448016105</v>
      </c>
      <c r="F1026" s="7">
        <f t="shared" si="33"/>
        <v>17.943623647416469</v>
      </c>
    </row>
    <row r="1027" spans="3:6" x14ac:dyDescent="0.2">
      <c r="C1027" s="2">
        <f t="shared" si="34"/>
        <v>16.199999999999818</v>
      </c>
      <c r="D1027" s="7">
        <f>ABS(2*'Risk Model'!$D$2*C1027+'Risk Model'!$D$3)</f>
        <v>10.74936200799964</v>
      </c>
      <c r="E1027" s="7">
        <f>ABS(3*'Risk Model'!$E$2*C1027^2+2*'Risk Model'!$E$3*C1027+'Risk Model'!$E$4)*'Risk Model to Scale'!$G$5</f>
        <v>28.798850627625509</v>
      </c>
      <c r="F1027" s="7">
        <f t="shared" si="33"/>
        <v>18.049488619625869</v>
      </c>
    </row>
    <row r="1028" spans="3:6" x14ac:dyDescent="0.2">
      <c r="C1028" s="2">
        <f t="shared" si="34"/>
        <v>16.20999999999982</v>
      </c>
      <c r="D1028" s="7">
        <f>ABS(2*'Risk Model'!$D$2*C1028+'Risk Model'!$D$3)</f>
        <v>10.769156215399644</v>
      </c>
      <c r="E1028" s="7">
        <f>ABS(3*'Risk Model'!$E$2*C1028^2+2*'Risk Model'!$E$3*C1028+'Risk Model'!$E$4)*'Risk Model to Scale'!$G$5</f>
        <v>28.924735147471878</v>
      </c>
      <c r="F1028" s="7">
        <f t="shared" ref="F1028:F1091" si="35">E1028-D1028</f>
        <v>18.155578932072235</v>
      </c>
    </row>
    <row r="1029" spans="3:6" x14ac:dyDescent="0.2">
      <c r="C1029" s="2">
        <f t="shared" si="34"/>
        <v>16.219999999999821</v>
      </c>
      <c r="D1029" s="7">
        <f>ABS(2*'Risk Model'!$D$2*C1029+'Risk Model'!$D$3)</f>
        <v>10.788950422799648</v>
      </c>
      <c r="E1029" s="7">
        <f>ABS(3*'Risk Model'!$E$2*C1029^2+2*'Risk Model'!$E$3*C1029+'Risk Model'!$E$4)*'Risk Model to Scale'!$G$5</f>
        <v>29.050845007555392</v>
      </c>
      <c r="F1029" s="7">
        <f t="shared" si="35"/>
        <v>18.261894584755744</v>
      </c>
    </row>
    <row r="1030" spans="3:6" x14ac:dyDescent="0.2">
      <c r="C1030" s="2">
        <f t="shared" si="34"/>
        <v>16.229999999999823</v>
      </c>
      <c r="D1030" s="7">
        <f>ABS(2*'Risk Model'!$D$2*C1030+'Risk Model'!$D$3)</f>
        <v>10.808744630199644</v>
      </c>
      <c r="E1030" s="7">
        <f>ABS(3*'Risk Model'!$E$2*C1030^2+2*'Risk Model'!$E$3*C1030+'Risk Model'!$E$4)*'Risk Model to Scale'!$G$5</f>
        <v>29.177180207876049</v>
      </c>
      <c r="F1030" s="7">
        <f t="shared" si="35"/>
        <v>18.368435577676404</v>
      </c>
    </row>
    <row r="1031" spans="3:6" x14ac:dyDescent="0.2">
      <c r="C1031" s="2">
        <f t="shared" si="34"/>
        <v>16.239999999999824</v>
      </c>
      <c r="D1031" s="7">
        <f>ABS(2*'Risk Model'!$D$2*C1031+'Risk Model'!$D$3)</f>
        <v>10.828538837599648</v>
      </c>
      <c r="E1031" s="7">
        <f>ABS(3*'Risk Model'!$E$2*C1031^2+2*'Risk Model'!$E$3*C1031+'Risk Model'!$E$4)*'Risk Model to Scale'!$G$5</f>
        <v>29.303740748433736</v>
      </c>
      <c r="F1031" s="7">
        <f t="shared" si="35"/>
        <v>18.475201910834087</v>
      </c>
    </row>
    <row r="1032" spans="3:6" x14ac:dyDescent="0.2">
      <c r="C1032" s="2">
        <f t="shared" si="34"/>
        <v>16.249999999999826</v>
      </c>
      <c r="D1032" s="7">
        <f>ABS(2*'Risk Model'!$D$2*C1032+'Risk Model'!$D$3)</f>
        <v>10.848333044999652</v>
      </c>
      <c r="E1032" s="7">
        <f>ABS(3*'Risk Model'!$E$2*C1032^2+2*'Risk Model'!$E$3*C1032+'Risk Model'!$E$4)*'Risk Model to Scale'!$G$5</f>
        <v>29.430526629228506</v>
      </c>
      <c r="F1032" s="7">
        <f t="shared" si="35"/>
        <v>18.582193584228854</v>
      </c>
    </row>
    <row r="1033" spans="3:6" x14ac:dyDescent="0.2">
      <c r="C1033" s="2">
        <f t="shared" ref="C1033:C1096" si="36">C1032+$C$2</f>
        <v>16.259999999999827</v>
      </c>
      <c r="D1033" s="7">
        <f>ABS(2*'Risk Model'!$D$2*C1033+'Risk Model'!$D$3)</f>
        <v>10.868127252399656</v>
      </c>
      <c r="E1033" s="7">
        <f>ABS(3*'Risk Model'!$E$2*C1033^2+2*'Risk Model'!$E$3*C1033+'Risk Model'!$E$4)*'Risk Model to Scale'!$G$5</f>
        <v>29.557537850260363</v>
      </c>
      <c r="F1033" s="7">
        <f t="shared" si="35"/>
        <v>18.689410597860707</v>
      </c>
    </row>
    <row r="1034" spans="3:6" x14ac:dyDescent="0.2">
      <c r="C1034" s="2">
        <f t="shared" si="36"/>
        <v>16.269999999999829</v>
      </c>
      <c r="D1034" s="7">
        <f>ABS(2*'Risk Model'!$D$2*C1034+'Risk Model'!$D$3)</f>
        <v>10.88792145979966</v>
      </c>
      <c r="E1034" s="7">
        <f>ABS(3*'Risk Model'!$E$2*C1034^2+2*'Risk Model'!$E$3*C1034+'Risk Model'!$E$4)*'Risk Model to Scale'!$G$5</f>
        <v>29.684774411529244</v>
      </c>
      <c r="F1034" s="7">
        <f t="shared" si="35"/>
        <v>18.796852951729583</v>
      </c>
    </row>
    <row r="1035" spans="3:6" x14ac:dyDescent="0.2">
      <c r="C1035" s="2">
        <f t="shared" si="36"/>
        <v>16.279999999999831</v>
      </c>
      <c r="D1035" s="7">
        <f>ABS(2*'Risk Model'!$D$2*C1035+'Risk Model'!$D$3)</f>
        <v>10.907715667199664</v>
      </c>
      <c r="E1035" s="7">
        <f>ABS(3*'Risk Model'!$E$2*C1035^2+2*'Risk Model'!$E$3*C1035+'Risk Model'!$E$4)*'Risk Model to Scale'!$G$5</f>
        <v>29.812236313035331</v>
      </c>
      <c r="F1035" s="7">
        <f t="shared" si="35"/>
        <v>18.904520645835667</v>
      </c>
    </row>
    <row r="1036" spans="3:6" x14ac:dyDescent="0.2">
      <c r="C1036" s="2">
        <f t="shared" si="36"/>
        <v>16.289999999999832</v>
      </c>
      <c r="D1036" s="7">
        <f>ABS(2*'Risk Model'!$D$2*C1036+'Risk Model'!$D$3)</f>
        <v>10.927509874599668</v>
      </c>
      <c r="E1036" s="7">
        <f>ABS(3*'Risk Model'!$E$2*C1036^2+2*'Risk Model'!$E$3*C1036+'Risk Model'!$E$4)*'Risk Model to Scale'!$G$5</f>
        <v>29.939923554778446</v>
      </c>
      <c r="F1036" s="7">
        <f t="shared" si="35"/>
        <v>19.012413680178778</v>
      </c>
    </row>
    <row r="1037" spans="3:6" x14ac:dyDescent="0.2">
      <c r="C1037" s="2">
        <f t="shared" si="36"/>
        <v>16.299999999999834</v>
      </c>
      <c r="D1037" s="7">
        <f>ABS(2*'Risk Model'!$D$2*C1037+'Risk Model'!$D$3)</f>
        <v>10.947304081999672</v>
      </c>
      <c r="E1037" s="7">
        <f>ABS(3*'Risk Model'!$E$2*C1037^2+2*'Risk Model'!$E$3*C1037+'Risk Model'!$E$4)*'Risk Model to Scale'!$G$5</f>
        <v>30.067836136758586</v>
      </c>
      <c r="F1037" s="7">
        <f t="shared" si="35"/>
        <v>19.120532054758915</v>
      </c>
    </row>
    <row r="1038" spans="3:6" x14ac:dyDescent="0.2">
      <c r="C1038" s="2">
        <f t="shared" si="36"/>
        <v>16.309999999999835</v>
      </c>
      <c r="D1038" s="7">
        <f>ABS(2*'Risk Model'!$D$2*C1038+'Risk Model'!$D$3)</f>
        <v>10.967098289399669</v>
      </c>
      <c r="E1038" s="7">
        <f>ABS(3*'Risk Model'!$E$2*C1038^2+2*'Risk Model'!$E$3*C1038+'Risk Model'!$E$4)*'Risk Model to Scale'!$G$5</f>
        <v>30.195974058975928</v>
      </c>
      <c r="F1038" s="7">
        <f t="shared" si="35"/>
        <v>19.228875769576259</v>
      </c>
    </row>
    <row r="1039" spans="3:6" x14ac:dyDescent="0.2">
      <c r="C1039" s="2">
        <f t="shared" si="36"/>
        <v>16.319999999999837</v>
      </c>
      <c r="D1039" s="7">
        <f>ABS(2*'Risk Model'!$D$2*C1039+'Risk Model'!$D$3)</f>
        <v>10.986892496799673</v>
      </c>
      <c r="E1039" s="7">
        <f>ABS(3*'Risk Model'!$E$2*C1039^2+2*'Risk Model'!$E$3*C1039+'Risk Model'!$E$4)*'Risk Model to Scale'!$G$5</f>
        <v>30.324337321430239</v>
      </c>
      <c r="F1039" s="7">
        <f t="shared" si="35"/>
        <v>19.337444824630566</v>
      </c>
    </row>
    <row r="1040" spans="3:6" x14ac:dyDescent="0.2">
      <c r="C1040" s="2">
        <f t="shared" si="36"/>
        <v>16.329999999999838</v>
      </c>
      <c r="D1040" s="7">
        <f>ABS(2*'Risk Model'!$D$2*C1040+'Risk Model'!$D$3)</f>
        <v>11.006686704199677</v>
      </c>
      <c r="E1040" s="7">
        <f>ABS(3*'Risk Model'!$E$2*C1040^2+2*'Risk Model'!$E$3*C1040+'Risk Model'!$E$4)*'Risk Model to Scale'!$G$5</f>
        <v>30.452925924121693</v>
      </c>
      <c r="F1040" s="7">
        <f t="shared" si="35"/>
        <v>19.446239219922017</v>
      </c>
    </row>
    <row r="1041" spans="3:6" x14ac:dyDescent="0.2">
      <c r="C1041" s="2">
        <f t="shared" si="36"/>
        <v>16.33999999999984</v>
      </c>
      <c r="D1041" s="7">
        <f>ABS(2*'Risk Model'!$D$2*C1041+'Risk Model'!$D$3)</f>
        <v>11.02648091159968</v>
      </c>
      <c r="E1041" s="7">
        <f>ABS(3*'Risk Model'!$E$2*C1041^2+2*'Risk Model'!$E$3*C1041+'Risk Model'!$E$4)*'Risk Model to Scale'!$G$5</f>
        <v>30.581739867050295</v>
      </c>
      <c r="F1041" s="7">
        <f t="shared" si="35"/>
        <v>19.555258955450615</v>
      </c>
    </row>
    <row r="1042" spans="3:6" x14ac:dyDescent="0.2">
      <c r="C1042" s="2">
        <f t="shared" si="36"/>
        <v>16.349999999999842</v>
      </c>
      <c r="D1042" s="7">
        <f>ABS(2*'Risk Model'!$D$2*C1042+'Risk Model'!$D$3)</f>
        <v>11.046275118999684</v>
      </c>
      <c r="E1042" s="7">
        <f>ABS(3*'Risk Model'!$E$2*C1042^2+2*'Risk Model'!$E$3*C1042+'Risk Model'!$E$4)*'Risk Model to Scale'!$G$5</f>
        <v>30.710779150215803</v>
      </c>
      <c r="F1042" s="7">
        <f t="shared" si="35"/>
        <v>19.664504031216119</v>
      </c>
    </row>
    <row r="1043" spans="3:6" x14ac:dyDescent="0.2">
      <c r="C1043" s="2">
        <f t="shared" si="36"/>
        <v>16.359999999999843</v>
      </c>
      <c r="D1043" s="7">
        <f>ABS(2*'Risk Model'!$D$2*C1043+'Risk Model'!$D$3)</f>
        <v>11.066069326399688</v>
      </c>
      <c r="E1043" s="7">
        <f>ABS(3*'Risk Model'!$E$2*C1043^2+2*'Risk Model'!$E$3*C1043+'Risk Model'!$E$4)*'Risk Model to Scale'!$G$5</f>
        <v>30.840043773618575</v>
      </c>
      <c r="F1043" s="7">
        <f t="shared" si="35"/>
        <v>19.773974447218887</v>
      </c>
    </row>
    <row r="1044" spans="3:6" x14ac:dyDescent="0.2">
      <c r="C1044" s="2">
        <f t="shared" si="36"/>
        <v>16.369999999999845</v>
      </c>
      <c r="D1044" s="7">
        <f>ABS(2*'Risk Model'!$D$2*C1044+'Risk Model'!$D$3)</f>
        <v>11.085863533799692</v>
      </c>
      <c r="E1044" s="7">
        <f>ABS(3*'Risk Model'!$E$2*C1044^2+2*'Risk Model'!$E$3*C1044+'Risk Model'!$E$4)*'Risk Model to Scale'!$G$5</f>
        <v>30.969533737258374</v>
      </c>
      <c r="F1044" s="7">
        <f t="shared" si="35"/>
        <v>19.883670203458681</v>
      </c>
    </row>
    <row r="1045" spans="3:6" x14ac:dyDescent="0.2">
      <c r="C1045" s="2">
        <f t="shared" si="36"/>
        <v>16.379999999999846</v>
      </c>
      <c r="D1045" s="7">
        <f>ABS(2*'Risk Model'!$D$2*C1045+'Risk Model'!$D$3)</f>
        <v>11.105657741199696</v>
      </c>
      <c r="E1045" s="7">
        <f>ABS(3*'Risk Model'!$E$2*C1045^2+2*'Risk Model'!$E$3*C1045+'Risk Model'!$E$4)*'Risk Model to Scale'!$G$5</f>
        <v>31.099249041135199</v>
      </c>
      <c r="F1045" s="7">
        <f t="shared" si="35"/>
        <v>19.993591299935503</v>
      </c>
    </row>
    <row r="1046" spans="3:6" x14ac:dyDescent="0.2">
      <c r="C1046" s="2">
        <f t="shared" si="36"/>
        <v>16.389999999999848</v>
      </c>
      <c r="D1046" s="7">
        <f>ABS(2*'Risk Model'!$D$2*C1046+'Risk Model'!$D$3)</f>
        <v>11.1254519485997</v>
      </c>
      <c r="E1046" s="7">
        <f>ABS(3*'Risk Model'!$E$2*C1046^2+2*'Risk Model'!$E$3*C1046+'Risk Model'!$E$4)*'Risk Model to Scale'!$G$5</f>
        <v>31.229189685249224</v>
      </c>
      <c r="F1046" s="7">
        <f t="shared" si="35"/>
        <v>20.103737736649524</v>
      </c>
    </row>
    <row r="1047" spans="3:6" x14ac:dyDescent="0.2">
      <c r="C1047" s="2">
        <f t="shared" si="36"/>
        <v>16.399999999999849</v>
      </c>
      <c r="D1047" s="7">
        <f>ABS(2*'Risk Model'!$D$2*C1047+'Risk Model'!$D$3)</f>
        <v>11.145246155999697</v>
      </c>
      <c r="E1047" s="7">
        <f>ABS(3*'Risk Model'!$E$2*C1047^2+2*'Risk Model'!$E$3*C1047+'Risk Model'!$E$4)*'Risk Model to Scale'!$G$5</f>
        <v>31.359355669600163</v>
      </c>
      <c r="F1047" s="7">
        <f t="shared" si="35"/>
        <v>20.214109513600466</v>
      </c>
    </row>
    <row r="1048" spans="3:6" x14ac:dyDescent="0.2">
      <c r="C1048" s="2">
        <f t="shared" si="36"/>
        <v>16.409999999999851</v>
      </c>
      <c r="D1048" s="7">
        <f>ABS(2*'Risk Model'!$D$2*C1048+'Risk Model'!$D$3)</f>
        <v>11.165040363399701</v>
      </c>
      <c r="E1048" s="7">
        <f>ABS(3*'Risk Model'!$E$2*C1048^2+2*'Risk Model'!$E$3*C1048+'Risk Model'!$E$4)*'Risk Model to Scale'!$G$5</f>
        <v>31.489746994188302</v>
      </c>
      <c r="F1048" s="7">
        <f t="shared" si="35"/>
        <v>20.324706630788601</v>
      </c>
    </row>
    <row r="1049" spans="3:6" x14ac:dyDescent="0.2">
      <c r="C1049" s="2">
        <f t="shared" si="36"/>
        <v>16.419999999999852</v>
      </c>
      <c r="D1049" s="7">
        <f>ABS(2*'Risk Model'!$D$2*C1049+'Risk Model'!$D$3)</f>
        <v>11.184834570799705</v>
      </c>
      <c r="E1049" s="7">
        <f>ABS(3*'Risk Model'!$E$2*C1049^2+2*'Risk Model'!$E$3*C1049+'Risk Model'!$E$4)*'Risk Model to Scale'!$G$5</f>
        <v>31.620363659013588</v>
      </c>
      <c r="F1049" s="7">
        <f t="shared" si="35"/>
        <v>20.435529088213883</v>
      </c>
    </row>
    <row r="1050" spans="3:6" x14ac:dyDescent="0.2">
      <c r="C1050" s="2">
        <f t="shared" si="36"/>
        <v>16.429999999999854</v>
      </c>
      <c r="D1050" s="7">
        <f>ABS(2*'Risk Model'!$D$2*C1050+'Risk Model'!$D$3)</f>
        <v>11.204628778199709</v>
      </c>
      <c r="E1050" s="7">
        <f>ABS(3*'Risk Model'!$E$2*C1050^2+2*'Risk Model'!$E$3*C1050+'Risk Model'!$E$4)*'Risk Model to Scale'!$G$5</f>
        <v>31.75120566407578</v>
      </c>
      <c r="F1050" s="7">
        <f t="shared" si="35"/>
        <v>20.546576885876071</v>
      </c>
    </row>
    <row r="1051" spans="3:6" x14ac:dyDescent="0.2">
      <c r="C1051" s="2">
        <f t="shared" si="36"/>
        <v>16.439999999999856</v>
      </c>
      <c r="D1051" s="7">
        <f>ABS(2*'Risk Model'!$D$2*C1051+'Risk Model'!$D$3)</f>
        <v>11.224422985599713</v>
      </c>
      <c r="E1051" s="7">
        <f>ABS(3*'Risk Model'!$E$2*C1051^2+2*'Risk Model'!$E$3*C1051+'Risk Model'!$E$4)*'Risk Model to Scale'!$G$5</f>
        <v>31.882273009375236</v>
      </c>
      <c r="F1051" s="7">
        <f t="shared" si="35"/>
        <v>20.657850023775524</v>
      </c>
    </row>
    <row r="1052" spans="3:6" x14ac:dyDescent="0.2">
      <c r="C1052" s="2">
        <f t="shared" si="36"/>
        <v>16.449999999999857</v>
      </c>
      <c r="D1052" s="7">
        <f>ABS(2*'Risk Model'!$D$2*C1052+'Risk Model'!$D$3)</f>
        <v>11.244217192999717</v>
      </c>
      <c r="E1052" s="7">
        <f>ABS(3*'Risk Model'!$E$2*C1052^2+2*'Risk Model'!$E$3*C1052+'Risk Model'!$E$4)*'Risk Model to Scale'!$G$5</f>
        <v>32.013565694911662</v>
      </c>
      <c r="F1052" s="7">
        <f t="shared" si="35"/>
        <v>20.769348501911946</v>
      </c>
    </row>
    <row r="1053" spans="3:6" x14ac:dyDescent="0.2">
      <c r="C1053" s="2">
        <f t="shared" si="36"/>
        <v>16.459999999999859</v>
      </c>
      <c r="D1053" s="7">
        <f>ABS(2*'Risk Model'!$D$2*C1053+'Risk Model'!$D$3)</f>
        <v>11.26401140039972</v>
      </c>
      <c r="E1053" s="7">
        <f>ABS(3*'Risk Model'!$E$2*C1053^2+2*'Risk Model'!$E$3*C1053+'Risk Model'!$E$4)*'Risk Model to Scale'!$G$5</f>
        <v>32.145083720685172</v>
      </c>
      <c r="F1053" s="7">
        <f t="shared" si="35"/>
        <v>20.881072320285451</v>
      </c>
    </row>
    <row r="1054" spans="3:6" x14ac:dyDescent="0.2">
      <c r="C1054" s="2">
        <f t="shared" si="36"/>
        <v>16.46999999999986</v>
      </c>
      <c r="D1054" s="7">
        <f>ABS(2*'Risk Model'!$D$2*C1054+'Risk Model'!$D$3)</f>
        <v>11.283805607799724</v>
      </c>
      <c r="E1054" s="7">
        <f>ABS(3*'Risk Model'!$E$2*C1054^2+2*'Risk Model'!$E$3*C1054+'Risk Model'!$E$4)*'Risk Model to Scale'!$G$5</f>
        <v>32.276827086695882</v>
      </c>
      <c r="F1054" s="7">
        <f t="shared" si="35"/>
        <v>20.993021478896157</v>
      </c>
    </row>
    <row r="1055" spans="3:6" x14ac:dyDescent="0.2">
      <c r="C1055" s="2">
        <f t="shared" si="36"/>
        <v>16.479999999999862</v>
      </c>
      <c r="D1055" s="7">
        <f>ABS(2*'Risk Model'!$D$2*C1055+'Risk Model'!$D$3)</f>
        <v>11.303599815199721</v>
      </c>
      <c r="E1055" s="7">
        <f>ABS(3*'Risk Model'!$E$2*C1055^2+2*'Risk Model'!$E$3*C1055+'Risk Model'!$E$4)*'Risk Model to Scale'!$G$5</f>
        <v>32.408795792943565</v>
      </c>
      <c r="F1055" s="7">
        <f t="shared" si="35"/>
        <v>21.105195977743843</v>
      </c>
    </row>
    <row r="1056" spans="3:6" x14ac:dyDescent="0.2">
      <c r="C1056" s="2">
        <f t="shared" si="36"/>
        <v>16.489999999999863</v>
      </c>
      <c r="D1056" s="7">
        <f>ABS(2*'Risk Model'!$D$2*C1056+'Risk Model'!$D$3)</f>
        <v>11.323394022599725</v>
      </c>
      <c r="E1056" s="7">
        <f>ABS(3*'Risk Model'!$E$2*C1056^2+2*'Risk Model'!$E$3*C1056+'Risk Model'!$E$4)*'Risk Model to Scale'!$G$5</f>
        <v>32.540989839428327</v>
      </c>
      <c r="F1056" s="7">
        <f t="shared" si="35"/>
        <v>21.217595816828602</v>
      </c>
    </row>
    <row r="1057" spans="3:6" x14ac:dyDescent="0.2">
      <c r="C1057" s="2">
        <f t="shared" si="36"/>
        <v>16.499999999999865</v>
      </c>
      <c r="D1057" s="7">
        <f>ABS(2*'Risk Model'!$D$2*C1057+'Risk Model'!$D$3)</f>
        <v>11.343188229999729</v>
      </c>
      <c r="E1057" s="7">
        <f>ABS(3*'Risk Model'!$E$2*C1057^2+2*'Risk Model'!$E$3*C1057+'Risk Model'!$E$4)*'Risk Model to Scale'!$G$5</f>
        <v>32.673409226150298</v>
      </c>
      <c r="F1057" s="7">
        <f t="shared" si="35"/>
        <v>21.330220996150569</v>
      </c>
    </row>
    <row r="1058" spans="3:6" x14ac:dyDescent="0.2">
      <c r="C1058" s="2">
        <f t="shared" si="36"/>
        <v>16.509999999999867</v>
      </c>
      <c r="D1058" s="7">
        <f>ABS(2*'Risk Model'!$D$2*C1058+'Risk Model'!$D$3)</f>
        <v>11.362982437399733</v>
      </c>
      <c r="E1058" s="7">
        <f>ABS(3*'Risk Model'!$E$2*C1058^2+2*'Risk Model'!$E$3*C1058+'Risk Model'!$E$4)*'Risk Model to Scale'!$G$5</f>
        <v>32.806053953109235</v>
      </c>
      <c r="F1058" s="7">
        <f t="shared" si="35"/>
        <v>21.443071515709502</v>
      </c>
    </row>
    <row r="1059" spans="3:6" x14ac:dyDescent="0.2">
      <c r="C1059" s="2">
        <f t="shared" si="36"/>
        <v>16.519999999999868</v>
      </c>
      <c r="D1059" s="7">
        <f>ABS(2*'Risk Model'!$D$2*C1059+'Risk Model'!$D$3)</f>
        <v>11.382776644799737</v>
      </c>
      <c r="E1059" s="7">
        <f>ABS(3*'Risk Model'!$E$2*C1059^2+2*'Risk Model'!$E$3*C1059+'Risk Model'!$E$4)*'Risk Model to Scale'!$G$5</f>
        <v>32.938924020305315</v>
      </c>
      <c r="F1059" s="7">
        <f t="shared" si="35"/>
        <v>21.556147375505578</v>
      </c>
    </row>
    <row r="1060" spans="3:6" x14ac:dyDescent="0.2">
      <c r="C1060" s="2">
        <f t="shared" si="36"/>
        <v>16.52999999999987</v>
      </c>
      <c r="D1060" s="7">
        <f>ABS(2*'Risk Model'!$D$2*C1060+'Risk Model'!$D$3)</f>
        <v>11.402570852199741</v>
      </c>
      <c r="E1060" s="7">
        <f>ABS(3*'Risk Model'!$E$2*C1060^2+2*'Risk Model'!$E$3*C1060+'Risk Model'!$E$4)*'Risk Model to Scale'!$G$5</f>
        <v>33.072019427738425</v>
      </c>
      <c r="F1060" s="7">
        <f t="shared" si="35"/>
        <v>21.669448575538684</v>
      </c>
    </row>
    <row r="1061" spans="3:6" x14ac:dyDescent="0.2">
      <c r="C1061" s="2">
        <f t="shared" si="36"/>
        <v>16.539999999999871</v>
      </c>
      <c r="D1061" s="7">
        <f>ABS(2*'Risk Model'!$D$2*C1061+'Risk Model'!$D$3)</f>
        <v>11.422365059599745</v>
      </c>
      <c r="E1061" s="7">
        <f>ABS(3*'Risk Model'!$E$2*C1061^2+2*'Risk Model'!$E$3*C1061+'Risk Model'!$E$4)*'Risk Model to Scale'!$G$5</f>
        <v>33.205340175408622</v>
      </c>
      <c r="F1061" s="7">
        <f t="shared" si="35"/>
        <v>21.782975115808878</v>
      </c>
    </row>
    <row r="1062" spans="3:6" x14ac:dyDescent="0.2">
      <c r="C1062" s="2">
        <f t="shared" si="36"/>
        <v>16.549999999999873</v>
      </c>
      <c r="D1062" s="7">
        <f>ABS(2*'Risk Model'!$D$2*C1062+'Risk Model'!$D$3)</f>
        <v>11.442159266999749</v>
      </c>
      <c r="E1062" s="7">
        <f>ABS(3*'Risk Model'!$E$2*C1062^2+2*'Risk Model'!$E$3*C1062+'Risk Model'!$E$4)*'Risk Model to Scale'!$G$5</f>
        <v>33.338886263315956</v>
      </c>
      <c r="F1062" s="7">
        <f t="shared" si="35"/>
        <v>21.896726996316207</v>
      </c>
    </row>
    <row r="1063" spans="3:6" x14ac:dyDescent="0.2">
      <c r="C1063" s="2">
        <f t="shared" si="36"/>
        <v>16.559999999999874</v>
      </c>
      <c r="D1063" s="7">
        <f>ABS(2*'Risk Model'!$D$2*C1063+'Risk Model'!$D$3)</f>
        <v>11.461953474399753</v>
      </c>
      <c r="E1063" s="7">
        <f>ABS(3*'Risk Model'!$E$2*C1063^2+2*'Risk Model'!$E$3*C1063+'Risk Model'!$E$4)*'Risk Model to Scale'!$G$5</f>
        <v>33.47265769146032</v>
      </c>
      <c r="F1063" s="7">
        <f t="shared" si="35"/>
        <v>22.010704217060567</v>
      </c>
    </row>
    <row r="1064" spans="3:6" x14ac:dyDescent="0.2">
      <c r="C1064" s="2">
        <f t="shared" si="36"/>
        <v>16.569999999999876</v>
      </c>
      <c r="D1064" s="7">
        <f>ABS(2*'Risk Model'!$D$2*C1064+'Risk Model'!$D$3)</f>
        <v>11.481747681799749</v>
      </c>
      <c r="E1064" s="7">
        <f>ABS(3*'Risk Model'!$E$2*C1064^2+2*'Risk Model'!$E$3*C1064+'Risk Model'!$E$4)*'Risk Model to Scale'!$G$5</f>
        <v>33.606654459841835</v>
      </c>
      <c r="F1064" s="7">
        <f t="shared" si="35"/>
        <v>22.124906778042085</v>
      </c>
    </row>
    <row r="1065" spans="3:6" x14ac:dyDescent="0.2">
      <c r="C1065" s="2">
        <f t="shared" si="36"/>
        <v>16.579999999999878</v>
      </c>
      <c r="D1065" s="7">
        <f>ABS(2*'Risk Model'!$D$2*C1065+'Risk Model'!$D$3)</f>
        <v>11.501541889199753</v>
      </c>
      <c r="E1065" s="7">
        <f>ABS(3*'Risk Model'!$E$2*C1065^2+2*'Risk Model'!$E$3*C1065+'Risk Model'!$E$4)*'Risk Model to Scale'!$G$5</f>
        <v>33.740876568460429</v>
      </c>
      <c r="F1065" s="7">
        <f t="shared" si="35"/>
        <v>22.239334679260676</v>
      </c>
    </row>
    <row r="1066" spans="3:6" x14ac:dyDescent="0.2">
      <c r="C1066" s="2">
        <f t="shared" si="36"/>
        <v>16.589999999999879</v>
      </c>
      <c r="D1066" s="7">
        <f>ABS(2*'Risk Model'!$D$2*C1066+'Risk Model'!$D$3)</f>
        <v>11.521336096599757</v>
      </c>
      <c r="E1066" s="7">
        <f>ABS(3*'Risk Model'!$E$2*C1066^2+2*'Risk Model'!$E$3*C1066+'Risk Model'!$E$4)*'Risk Model to Scale'!$G$5</f>
        <v>33.875324017316053</v>
      </c>
      <c r="F1066" s="7">
        <f t="shared" si="35"/>
        <v>22.353987920716296</v>
      </c>
    </row>
    <row r="1067" spans="3:6" x14ac:dyDescent="0.2">
      <c r="C1067" s="2">
        <f t="shared" si="36"/>
        <v>16.599999999999881</v>
      </c>
      <c r="D1067" s="7">
        <f>ABS(2*'Risk Model'!$D$2*C1067+'Risk Model'!$D$3)</f>
        <v>11.541130303999761</v>
      </c>
      <c r="E1067" s="7">
        <f>ABS(3*'Risk Model'!$E$2*C1067^2+2*'Risk Model'!$E$3*C1067+'Risk Model'!$E$4)*'Risk Model to Scale'!$G$5</f>
        <v>34.009996806408815</v>
      </c>
      <c r="F1067" s="7">
        <f t="shared" si="35"/>
        <v>22.468866502409053</v>
      </c>
    </row>
    <row r="1068" spans="3:6" x14ac:dyDescent="0.2">
      <c r="C1068" s="2">
        <f t="shared" si="36"/>
        <v>16.609999999999882</v>
      </c>
      <c r="D1068" s="7">
        <f>ABS(2*'Risk Model'!$D$2*C1068+'Risk Model'!$D$3)</f>
        <v>11.560924511399765</v>
      </c>
      <c r="E1068" s="7">
        <f>ABS(3*'Risk Model'!$E$2*C1068^2+2*'Risk Model'!$E$3*C1068+'Risk Model'!$E$4)*'Risk Model to Scale'!$G$5</f>
        <v>34.14489493573867</v>
      </c>
      <c r="F1068" s="7">
        <f t="shared" si="35"/>
        <v>22.583970424338904</v>
      </c>
    </row>
    <row r="1069" spans="3:6" x14ac:dyDescent="0.2">
      <c r="C1069" s="2">
        <f t="shared" si="36"/>
        <v>16.619999999999884</v>
      </c>
      <c r="D1069" s="7">
        <f>ABS(2*'Risk Model'!$D$2*C1069+'Risk Model'!$D$3)</f>
        <v>11.580718718799769</v>
      </c>
      <c r="E1069" s="7">
        <f>ABS(3*'Risk Model'!$E$2*C1069^2+2*'Risk Model'!$E$3*C1069+'Risk Model'!$E$4)*'Risk Model to Scale'!$G$5</f>
        <v>34.280018405305491</v>
      </c>
      <c r="F1069" s="7">
        <f t="shared" si="35"/>
        <v>22.699299686505721</v>
      </c>
    </row>
    <row r="1070" spans="3:6" x14ac:dyDescent="0.2">
      <c r="C1070" s="2">
        <f t="shared" si="36"/>
        <v>16.629999999999885</v>
      </c>
      <c r="D1070" s="7">
        <f>ABS(2*'Risk Model'!$D$2*C1070+'Risk Model'!$D$3)</f>
        <v>11.600512926199773</v>
      </c>
      <c r="E1070" s="7">
        <f>ABS(3*'Risk Model'!$E$2*C1070^2+2*'Risk Model'!$E$3*C1070+'Risk Model'!$E$4)*'Risk Model to Scale'!$G$5</f>
        <v>34.415367215109512</v>
      </c>
      <c r="F1070" s="7">
        <f t="shared" si="35"/>
        <v>22.814854288909739</v>
      </c>
    </row>
    <row r="1071" spans="3:6" x14ac:dyDescent="0.2">
      <c r="C1071" s="2">
        <f t="shared" si="36"/>
        <v>16.639999999999887</v>
      </c>
      <c r="D1071" s="7">
        <f>ABS(2*'Risk Model'!$D$2*C1071+'Risk Model'!$D$3)</f>
        <v>11.620307133599777</v>
      </c>
      <c r="E1071" s="7">
        <f>ABS(3*'Risk Model'!$E$2*C1071^2+2*'Risk Model'!$E$3*C1071+'Risk Model'!$E$4)*'Risk Model to Scale'!$G$5</f>
        <v>34.550941365150564</v>
      </c>
      <c r="F1071" s="7">
        <f t="shared" si="35"/>
        <v>22.930634231550787</v>
      </c>
    </row>
    <row r="1072" spans="3:6" x14ac:dyDescent="0.2">
      <c r="C1072" s="2">
        <f t="shared" si="36"/>
        <v>16.649999999999888</v>
      </c>
      <c r="D1072" s="7">
        <f>ABS(2*'Risk Model'!$D$2*C1072+'Risk Model'!$D$3)</f>
        <v>11.640101340999774</v>
      </c>
      <c r="E1072" s="7">
        <f>ABS(3*'Risk Model'!$E$2*C1072^2+2*'Risk Model'!$E$3*C1072+'Risk Model'!$E$4)*'Risk Model to Scale'!$G$5</f>
        <v>34.686740855428695</v>
      </c>
      <c r="F1072" s="7">
        <f t="shared" si="35"/>
        <v>23.046639514428922</v>
      </c>
    </row>
    <row r="1073" spans="3:6" x14ac:dyDescent="0.2">
      <c r="C1073" s="2">
        <f t="shared" si="36"/>
        <v>16.65999999999989</v>
      </c>
      <c r="D1073" s="7">
        <f>ABS(2*'Risk Model'!$D$2*C1073+'Risk Model'!$D$3)</f>
        <v>11.659895548399778</v>
      </c>
      <c r="E1073" s="7">
        <f>ABS(3*'Risk Model'!$E$2*C1073^2+2*'Risk Model'!$E$3*C1073+'Risk Model'!$E$4)*'Risk Model to Scale'!$G$5</f>
        <v>34.822765685943978</v>
      </c>
      <c r="F1073" s="7">
        <f t="shared" si="35"/>
        <v>23.1628701375442</v>
      </c>
    </row>
    <row r="1074" spans="3:6" x14ac:dyDescent="0.2">
      <c r="C1074" s="2">
        <f t="shared" si="36"/>
        <v>16.669999999999892</v>
      </c>
      <c r="D1074" s="7">
        <f>ABS(2*'Risk Model'!$D$2*C1074+'Risk Model'!$D$3)</f>
        <v>11.679689755799782</v>
      </c>
      <c r="E1074" s="7">
        <f>ABS(3*'Risk Model'!$E$2*C1074^2+2*'Risk Model'!$E$3*C1074+'Risk Model'!$E$4)*'Risk Model to Scale'!$G$5</f>
        <v>34.95901585669634</v>
      </c>
      <c r="F1074" s="7">
        <f t="shared" si="35"/>
        <v>23.279326100896558</v>
      </c>
    </row>
    <row r="1075" spans="3:6" x14ac:dyDescent="0.2">
      <c r="C1075" s="2">
        <f t="shared" si="36"/>
        <v>16.679999999999893</v>
      </c>
      <c r="D1075" s="7">
        <f>ABS(2*'Risk Model'!$D$2*C1075+'Risk Model'!$D$3)</f>
        <v>11.699483963199786</v>
      </c>
      <c r="E1075" s="7">
        <f>ABS(3*'Risk Model'!$E$2*C1075^2+2*'Risk Model'!$E$3*C1075+'Risk Model'!$E$4)*'Risk Model to Scale'!$G$5</f>
        <v>35.095491367685732</v>
      </c>
      <c r="F1075" s="7">
        <f t="shared" si="35"/>
        <v>23.396007404485946</v>
      </c>
    </row>
    <row r="1076" spans="3:6" x14ac:dyDescent="0.2">
      <c r="C1076" s="2">
        <f t="shared" si="36"/>
        <v>16.689999999999895</v>
      </c>
      <c r="D1076" s="7">
        <f>ABS(2*'Risk Model'!$D$2*C1076+'Risk Model'!$D$3)</f>
        <v>11.719278170599789</v>
      </c>
      <c r="E1076" s="7">
        <f>ABS(3*'Risk Model'!$E$2*C1076^2+2*'Risk Model'!$E$3*C1076+'Risk Model'!$E$4)*'Risk Model to Scale'!$G$5</f>
        <v>35.232192218912267</v>
      </c>
      <c r="F1076" s="7">
        <f t="shared" si="35"/>
        <v>23.512914048312478</v>
      </c>
    </row>
    <row r="1077" spans="3:6" x14ac:dyDescent="0.2">
      <c r="C1077" s="2">
        <f t="shared" si="36"/>
        <v>16.699999999999896</v>
      </c>
      <c r="D1077" s="7">
        <f>ABS(2*'Risk Model'!$D$2*C1077+'Risk Model'!$D$3)</f>
        <v>11.739072377999793</v>
      </c>
      <c r="E1077" s="7">
        <f>ABS(3*'Risk Model'!$E$2*C1077^2+2*'Risk Model'!$E$3*C1077+'Risk Model'!$E$4)*'Risk Model to Scale'!$G$5</f>
        <v>35.369118410375776</v>
      </c>
      <c r="F1077" s="7">
        <f t="shared" si="35"/>
        <v>23.630046032375983</v>
      </c>
    </row>
    <row r="1078" spans="3:6" x14ac:dyDescent="0.2">
      <c r="C1078" s="2">
        <f t="shared" si="36"/>
        <v>16.709999999999898</v>
      </c>
      <c r="D1078" s="7">
        <f>ABS(2*'Risk Model'!$D$2*C1078+'Risk Model'!$D$3)</f>
        <v>11.758866585399797</v>
      </c>
      <c r="E1078" s="7">
        <f>ABS(3*'Risk Model'!$E$2*C1078^2+2*'Risk Model'!$E$3*C1078+'Risk Model'!$E$4)*'Risk Model to Scale'!$G$5</f>
        <v>35.506269942076543</v>
      </c>
      <c r="F1078" s="7">
        <f t="shared" si="35"/>
        <v>23.747403356676745</v>
      </c>
    </row>
    <row r="1079" spans="3:6" x14ac:dyDescent="0.2">
      <c r="C1079" s="2">
        <f t="shared" si="36"/>
        <v>16.719999999999899</v>
      </c>
      <c r="D1079" s="7">
        <f>ABS(2*'Risk Model'!$D$2*C1079+'Risk Model'!$D$3)</f>
        <v>11.778660792799801</v>
      </c>
      <c r="E1079" s="7">
        <f>ABS(3*'Risk Model'!$E$2*C1079^2+2*'Risk Model'!$E$3*C1079+'Risk Model'!$E$4)*'Risk Model to Scale'!$G$5</f>
        <v>35.643646814014275</v>
      </c>
      <c r="F1079" s="7">
        <f t="shared" si="35"/>
        <v>23.864986021214474</v>
      </c>
    </row>
    <row r="1080" spans="3:6" x14ac:dyDescent="0.2">
      <c r="C1080" s="2">
        <f t="shared" si="36"/>
        <v>16.729999999999901</v>
      </c>
      <c r="D1080" s="7">
        <f>ABS(2*'Risk Model'!$D$2*C1080+'Risk Model'!$D$3)</f>
        <v>11.798455000199805</v>
      </c>
      <c r="E1080" s="7">
        <f>ABS(3*'Risk Model'!$E$2*C1080^2+2*'Risk Model'!$E$3*C1080+'Risk Model'!$E$4)*'Risk Model to Scale'!$G$5</f>
        <v>35.781249026189037</v>
      </c>
      <c r="F1080" s="7">
        <f t="shared" si="35"/>
        <v>23.982794025989232</v>
      </c>
    </row>
    <row r="1081" spans="3:6" x14ac:dyDescent="0.2">
      <c r="C1081" s="2">
        <f t="shared" si="36"/>
        <v>16.739999999999903</v>
      </c>
      <c r="D1081" s="7">
        <f>ABS(2*'Risk Model'!$D$2*C1081+'Risk Model'!$D$3)</f>
        <v>11.818249207599802</v>
      </c>
      <c r="E1081" s="7">
        <f>ABS(3*'Risk Model'!$E$2*C1081^2+2*'Risk Model'!$E$3*C1081+'Risk Model'!$E$4)*'Risk Model to Scale'!$G$5</f>
        <v>35.919076578601</v>
      </c>
      <c r="F1081" s="7">
        <f t="shared" si="35"/>
        <v>24.100827371001198</v>
      </c>
    </row>
    <row r="1082" spans="3:6" x14ac:dyDescent="0.2">
      <c r="C1082" s="2">
        <f t="shared" si="36"/>
        <v>16.749999999999904</v>
      </c>
      <c r="D1082" s="7">
        <f>ABS(2*'Risk Model'!$D$2*C1082+'Risk Model'!$D$3)</f>
        <v>11.838043414999806</v>
      </c>
      <c r="E1082" s="7">
        <f>ABS(3*'Risk Model'!$E$2*C1082^2+2*'Risk Model'!$E$3*C1082+'Risk Model'!$E$4)*'Risk Model to Scale'!$G$5</f>
        <v>36.057129471249937</v>
      </c>
      <c r="F1082" s="7">
        <f t="shared" si="35"/>
        <v>24.219086056250131</v>
      </c>
    </row>
    <row r="1083" spans="3:6" x14ac:dyDescent="0.2">
      <c r="C1083" s="2">
        <f t="shared" si="36"/>
        <v>16.759999999999906</v>
      </c>
      <c r="D1083" s="7">
        <f>ABS(2*'Risk Model'!$D$2*C1083+'Risk Model'!$D$3)</f>
        <v>11.85783762239981</v>
      </c>
      <c r="E1083" s="7">
        <f>ABS(3*'Risk Model'!$E$2*C1083^2+2*'Risk Model'!$E$3*C1083+'Risk Model'!$E$4)*'Risk Model to Scale'!$G$5</f>
        <v>36.195407704136073</v>
      </c>
      <c r="F1083" s="7">
        <f t="shared" si="35"/>
        <v>24.337570081736263</v>
      </c>
    </row>
    <row r="1084" spans="3:6" x14ac:dyDescent="0.2">
      <c r="C1084" s="2">
        <f t="shared" si="36"/>
        <v>16.769999999999907</v>
      </c>
      <c r="D1084" s="7">
        <f>ABS(2*'Risk Model'!$D$2*C1084+'Risk Model'!$D$3)</f>
        <v>11.877631829799814</v>
      </c>
      <c r="E1084" s="7">
        <f>ABS(3*'Risk Model'!$E$2*C1084^2+2*'Risk Model'!$E$3*C1084+'Risk Model'!$E$4)*'Risk Model to Scale'!$G$5</f>
        <v>36.33391127725929</v>
      </c>
      <c r="F1084" s="7">
        <f t="shared" si="35"/>
        <v>24.456279447459476</v>
      </c>
    </row>
    <row r="1085" spans="3:6" x14ac:dyDescent="0.2">
      <c r="C1085" s="2">
        <f t="shared" si="36"/>
        <v>16.779999999999909</v>
      </c>
      <c r="D1085" s="7">
        <f>ABS(2*'Risk Model'!$D$2*C1085+'Risk Model'!$D$3)</f>
        <v>11.897426037199818</v>
      </c>
      <c r="E1085" s="7">
        <f>ABS(3*'Risk Model'!$E$2*C1085^2+2*'Risk Model'!$E$3*C1085+'Risk Model'!$E$4)*'Risk Model to Scale'!$G$5</f>
        <v>36.472640190619479</v>
      </c>
      <c r="F1085" s="7">
        <f t="shared" si="35"/>
        <v>24.575214153419662</v>
      </c>
    </row>
    <row r="1086" spans="3:6" x14ac:dyDescent="0.2">
      <c r="C1086" s="2">
        <f t="shared" si="36"/>
        <v>16.78999999999991</v>
      </c>
      <c r="D1086" s="7">
        <f>ABS(2*'Risk Model'!$D$2*C1086+'Risk Model'!$D$3)</f>
        <v>11.917220244599822</v>
      </c>
      <c r="E1086" s="7">
        <f>ABS(3*'Risk Model'!$E$2*C1086^2+2*'Risk Model'!$E$3*C1086+'Risk Model'!$E$4)*'Risk Model to Scale'!$G$5</f>
        <v>36.611594444216934</v>
      </c>
      <c r="F1086" s="7">
        <f t="shared" si="35"/>
        <v>24.694374199617112</v>
      </c>
    </row>
    <row r="1087" spans="3:6" x14ac:dyDescent="0.2">
      <c r="C1087" s="2">
        <f t="shared" si="36"/>
        <v>16.799999999999912</v>
      </c>
      <c r="D1087" s="7">
        <f>ABS(2*'Risk Model'!$D$2*C1087+'Risk Model'!$D$3)</f>
        <v>11.937014451999826</v>
      </c>
      <c r="E1087" s="7">
        <f>ABS(3*'Risk Model'!$E$2*C1087^2+2*'Risk Model'!$E$3*C1087+'Risk Model'!$E$4)*'Risk Model to Scale'!$G$5</f>
        <v>36.750774038051297</v>
      </c>
      <c r="F1087" s="7">
        <f t="shared" si="35"/>
        <v>24.813759586051471</v>
      </c>
    </row>
    <row r="1088" spans="3:6" x14ac:dyDescent="0.2">
      <c r="C1088" s="2">
        <f t="shared" si="36"/>
        <v>16.809999999999913</v>
      </c>
      <c r="D1088" s="7">
        <f>ABS(2*'Risk Model'!$D$2*C1088+'Risk Model'!$D$3)</f>
        <v>11.95680865939983</v>
      </c>
      <c r="E1088" s="7">
        <f>ABS(3*'Risk Model'!$E$2*C1088^2+2*'Risk Model'!$E$3*C1088+'Risk Model'!$E$4)*'Risk Model to Scale'!$G$5</f>
        <v>36.890178972122797</v>
      </c>
      <c r="F1088" s="7">
        <f t="shared" si="35"/>
        <v>24.933370312722968</v>
      </c>
    </row>
    <row r="1089" spans="3:6" x14ac:dyDescent="0.2">
      <c r="C1089" s="2">
        <f t="shared" si="36"/>
        <v>16.819999999999915</v>
      </c>
      <c r="D1089" s="7">
        <f>ABS(2*'Risk Model'!$D$2*C1089+'Risk Model'!$D$3)</f>
        <v>11.976602866799826</v>
      </c>
      <c r="E1089" s="7">
        <f>ABS(3*'Risk Model'!$E$2*C1089^2+2*'Risk Model'!$E$3*C1089+'Risk Model'!$E$4)*'Risk Model to Scale'!$G$5</f>
        <v>37.029809246431448</v>
      </c>
      <c r="F1089" s="7">
        <f t="shared" si="35"/>
        <v>25.053206379631622</v>
      </c>
    </row>
    <row r="1090" spans="3:6" x14ac:dyDescent="0.2">
      <c r="C1090" s="2">
        <f t="shared" si="36"/>
        <v>16.829999999999917</v>
      </c>
      <c r="D1090" s="7">
        <f>ABS(2*'Risk Model'!$D$2*C1090+'Risk Model'!$D$3)</f>
        <v>11.99639707419983</v>
      </c>
      <c r="E1090" s="7">
        <f>ABS(3*'Risk Model'!$E$2*C1090^2+2*'Risk Model'!$E$3*C1090+'Risk Model'!$E$4)*'Risk Model to Scale'!$G$5</f>
        <v>37.169664860977122</v>
      </c>
      <c r="F1090" s="7">
        <f t="shared" si="35"/>
        <v>25.173267786777291</v>
      </c>
    </row>
    <row r="1091" spans="3:6" x14ac:dyDescent="0.2">
      <c r="C1091" s="2">
        <f t="shared" si="36"/>
        <v>16.839999999999918</v>
      </c>
      <c r="D1091" s="7">
        <f>ABS(2*'Risk Model'!$D$2*C1091+'Risk Model'!$D$3)</f>
        <v>12.016191281599834</v>
      </c>
      <c r="E1091" s="7">
        <f>ABS(3*'Risk Model'!$E$2*C1091^2+2*'Risk Model'!$E$3*C1091+'Risk Model'!$E$4)*'Risk Model to Scale'!$G$5</f>
        <v>37.309745815759882</v>
      </c>
      <c r="F1091" s="7">
        <f t="shared" si="35"/>
        <v>25.293554534160048</v>
      </c>
    </row>
    <row r="1092" spans="3:6" x14ac:dyDescent="0.2">
      <c r="C1092" s="2">
        <f t="shared" si="36"/>
        <v>16.84999999999992</v>
      </c>
      <c r="D1092" s="7">
        <f>ABS(2*'Risk Model'!$D$2*C1092+'Risk Model'!$D$3)</f>
        <v>12.035985488999838</v>
      </c>
      <c r="E1092" s="7">
        <f>ABS(3*'Risk Model'!$E$2*C1092^2+2*'Risk Model'!$E$3*C1092+'Risk Model'!$E$4)*'Risk Model to Scale'!$G$5</f>
        <v>37.45005211077973</v>
      </c>
      <c r="F1092" s="7">
        <f t="shared" ref="F1092:F1107" si="37">E1092-D1092</f>
        <v>25.414066621779892</v>
      </c>
    </row>
    <row r="1093" spans="3:6" x14ac:dyDescent="0.2">
      <c r="C1093" s="2">
        <f t="shared" si="36"/>
        <v>16.859999999999921</v>
      </c>
      <c r="D1093" s="7">
        <f>ABS(2*'Risk Model'!$D$2*C1093+'Risk Model'!$D$3)</f>
        <v>12.055779696399842</v>
      </c>
      <c r="E1093" s="7">
        <f>ABS(3*'Risk Model'!$E$2*C1093^2+2*'Risk Model'!$E$3*C1093+'Risk Model'!$E$4)*'Risk Model to Scale'!$G$5</f>
        <v>37.590583746036664</v>
      </c>
      <c r="F1093" s="7">
        <f t="shared" si="37"/>
        <v>25.534804049636822</v>
      </c>
    </row>
    <row r="1094" spans="3:6" x14ac:dyDescent="0.2">
      <c r="C1094" s="2">
        <f t="shared" si="36"/>
        <v>16.869999999999923</v>
      </c>
      <c r="D1094" s="7">
        <f>ABS(2*'Risk Model'!$D$2*C1094+'Risk Model'!$D$3)</f>
        <v>12.075573903799846</v>
      </c>
      <c r="E1094" s="7">
        <f>ABS(3*'Risk Model'!$E$2*C1094^2+2*'Risk Model'!$E$3*C1094+'Risk Model'!$E$4)*'Risk Model to Scale'!$G$5</f>
        <v>37.731340721530685</v>
      </c>
      <c r="F1094" s="7">
        <f t="shared" si="37"/>
        <v>25.655766817730839</v>
      </c>
    </row>
    <row r="1095" spans="3:6" x14ac:dyDescent="0.2">
      <c r="C1095" s="2">
        <f t="shared" si="36"/>
        <v>16.879999999999924</v>
      </c>
      <c r="D1095" s="7">
        <f>ABS(2*'Risk Model'!$D$2*C1095+'Risk Model'!$D$3)</f>
        <v>12.09536811119985</v>
      </c>
      <c r="E1095" s="7">
        <f>ABS(3*'Risk Model'!$E$2*C1095^2+2*'Risk Model'!$E$3*C1095+'Risk Model'!$E$4)*'Risk Model to Scale'!$G$5</f>
        <v>37.872323037261729</v>
      </c>
      <c r="F1095" s="7">
        <f t="shared" si="37"/>
        <v>25.77695492606188</v>
      </c>
    </row>
    <row r="1096" spans="3:6" x14ac:dyDescent="0.2">
      <c r="C1096" s="2">
        <f t="shared" si="36"/>
        <v>16.889999999999926</v>
      </c>
      <c r="D1096" s="7">
        <f>ABS(2*'Risk Model'!$D$2*C1096+'Risk Model'!$D$3)</f>
        <v>12.115162318599854</v>
      </c>
      <c r="E1096" s="7">
        <f>ABS(3*'Risk Model'!$E$2*C1096^2+2*'Risk Model'!$E$3*C1096+'Risk Model'!$E$4)*'Risk Model to Scale'!$G$5</f>
        <v>38.013530693229974</v>
      </c>
      <c r="F1096" s="7">
        <f t="shared" si="37"/>
        <v>25.89836837463012</v>
      </c>
    </row>
    <row r="1097" spans="3:6" x14ac:dyDescent="0.2">
      <c r="C1097" s="2">
        <f t="shared" ref="C1097:C1107" si="38">C1096+$C$2</f>
        <v>16.899999999999928</v>
      </c>
      <c r="D1097" s="7">
        <f>ABS(2*'Risk Model'!$D$2*C1097+'Risk Model'!$D$3)</f>
        <v>12.134956525999858</v>
      </c>
      <c r="E1097" s="7">
        <f>ABS(3*'Risk Model'!$E$2*C1097^2+2*'Risk Model'!$E$3*C1097+'Risk Model'!$E$4)*'Risk Model to Scale'!$G$5</f>
        <v>38.154963689435313</v>
      </c>
      <c r="F1097" s="7">
        <f t="shared" si="37"/>
        <v>26.020007163435455</v>
      </c>
    </row>
    <row r="1098" spans="3:6" x14ac:dyDescent="0.2">
      <c r="C1098" s="2">
        <f t="shared" si="38"/>
        <v>16.909999999999929</v>
      </c>
      <c r="D1098" s="7">
        <f>ABS(2*'Risk Model'!$D$2*C1098+'Risk Model'!$D$3)</f>
        <v>12.154750733399855</v>
      </c>
      <c r="E1098" s="7">
        <f>ABS(3*'Risk Model'!$E$2*C1098^2+2*'Risk Model'!$E$3*C1098+'Risk Model'!$E$4)*'Risk Model to Scale'!$G$5</f>
        <v>38.29662202587761</v>
      </c>
      <c r="F1098" s="7">
        <f t="shared" si="37"/>
        <v>26.141871292477756</v>
      </c>
    </row>
    <row r="1099" spans="3:6" x14ac:dyDescent="0.2">
      <c r="C1099" s="2">
        <f t="shared" si="38"/>
        <v>16.919999999999931</v>
      </c>
      <c r="D1099" s="7">
        <f>ABS(2*'Risk Model'!$D$2*C1099+'Risk Model'!$D$3)</f>
        <v>12.174544940799858</v>
      </c>
      <c r="E1099" s="7">
        <f>ABS(3*'Risk Model'!$E$2*C1099^2+2*'Risk Model'!$E$3*C1099+'Risk Model'!$E$4)*'Risk Model to Scale'!$G$5</f>
        <v>38.438505702557002</v>
      </c>
      <c r="F1099" s="7">
        <f t="shared" si="37"/>
        <v>26.263960761757144</v>
      </c>
    </row>
    <row r="1100" spans="3:6" x14ac:dyDescent="0.2">
      <c r="C1100" s="2">
        <f t="shared" si="38"/>
        <v>16.929999999999932</v>
      </c>
      <c r="D1100" s="7">
        <f>ABS(2*'Risk Model'!$D$2*C1100+'Risk Model'!$D$3)</f>
        <v>12.194339148199862</v>
      </c>
      <c r="E1100" s="7">
        <f>ABS(3*'Risk Model'!$E$2*C1100^2+2*'Risk Model'!$E$3*C1100+'Risk Model'!$E$4)*'Risk Model to Scale'!$G$5</f>
        <v>38.580614719473594</v>
      </c>
      <c r="F1100" s="7">
        <f t="shared" si="37"/>
        <v>26.386275571273732</v>
      </c>
    </row>
    <row r="1101" spans="3:6" x14ac:dyDescent="0.2">
      <c r="C1101" s="2">
        <f t="shared" si="38"/>
        <v>16.939999999999934</v>
      </c>
      <c r="D1101" s="7">
        <f>ABS(2*'Risk Model'!$D$2*C1101+'Risk Model'!$D$3)</f>
        <v>12.214133355599866</v>
      </c>
      <c r="E1101" s="7">
        <f>ABS(3*'Risk Model'!$E$2*C1101^2+2*'Risk Model'!$E$3*C1101+'Risk Model'!$E$4)*'Risk Model to Scale'!$G$5</f>
        <v>38.722949076627209</v>
      </c>
      <c r="F1101" s="7">
        <f t="shared" si="37"/>
        <v>26.508815721027343</v>
      </c>
    </row>
    <row r="1102" spans="3:6" x14ac:dyDescent="0.2">
      <c r="C1102" s="2">
        <f t="shared" si="38"/>
        <v>16.949999999999935</v>
      </c>
      <c r="D1102" s="7">
        <f>ABS(2*'Risk Model'!$D$2*C1102+'Risk Model'!$D$3)</f>
        <v>12.23392756299987</v>
      </c>
      <c r="E1102" s="7">
        <f>ABS(3*'Risk Model'!$E$2*C1102^2+2*'Risk Model'!$E$3*C1102+'Risk Model'!$E$4)*'Risk Model to Scale'!$G$5</f>
        <v>38.865508774017911</v>
      </c>
      <c r="F1102" s="7">
        <f t="shared" si="37"/>
        <v>26.631581211018041</v>
      </c>
    </row>
    <row r="1103" spans="3:6" x14ac:dyDescent="0.2">
      <c r="C1103" s="2">
        <f t="shared" si="38"/>
        <v>16.959999999999937</v>
      </c>
      <c r="D1103" s="7">
        <f>ABS(2*'Risk Model'!$D$2*C1103+'Risk Model'!$D$3)</f>
        <v>12.253721770399874</v>
      </c>
      <c r="E1103" s="7">
        <f>ABS(3*'Risk Model'!$E$2*C1103^2+2*'Risk Model'!$E$3*C1103+'Risk Model'!$E$4)*'Risk Model to Scale'!$G$5</f>
        <v>39.0082938116457</v>
      </c>
      <c r="F1103" s="7">
        <f t="shared" si="37"/>
        <v>26.754572041245826</v>
      </c>
    </row>
    <row r="1104" spans="3:6" x14ac:dyDescent="0.2">
      <c r="C1104" s="2">
        <f t="shared" si="38"/>
        <v>16.969999999999938</v>
      </c>
      <c r="D1104" s="7">
        <f>ABS(2*'Risk Model'!$D$2*C1104+'Risk Model'!$D$3)</f>
        <v>12.273515977799878</v>
      </c>
      <c r="E1104" s="7">
        <f>ABS(3*'Risk Model'!$E$2*C1104^2+2*'Risk Model'!$E$3*C1104+'Risk Model'!$E$4)*'Risk Model to Scale'!$G$5</f>
        <v>39.151304189510576</v>
      </c>
      <c r="F1104" s="7">
        <f t="shared" si="37"/>
        <v>26.877788211710698</v>
      </c>
    </row>
    <row r="1105" spans="3:6" x14ac:dyDescent="0.2">
      <c r="C1105" s="2">
        <f t="shared" si="38"/>
        <v>16.97999999999994</v>
      </c>
      <c r="D1105" s="7">
        <f>ABS(2*'Risk Model'!$D$2*C1105+'Risk Model'!$D$3)</f>
        <v>12.293310185199882</v>
      </c>
      <c r="E1105" s="7">
        <f>ABS(3*'Risk Model'!$E$2*C1105^2+2*'Risk Model'!$E$3*C1105+'Risk Model'!$E$4)*'Risk Model to Scale'!$G$5</f>
        <v>39.294539907612538</v>
      </c>
      <c r="F1105" s="7">
        <f t="shared" si="37"/>
        <v>27.001229722412656</v>
      </c>
    </row>
    <row r="1106" spans="3:6" x14ac:dyDescent="0.2">
      <c r="C1106" s="2">
        <f t="shared" si="38"/>
        <v>16.989999999999942</v>
      </c>
      <c r="D1106" s="7">
        <f>ABS(2*'Risk Model'!$D$2*C1106+'Risk Model'!$D$3)</f>
        <v>12.313104392599886</v>
      </c>
      <c r="E1106" s="7">
        <f>ABS(3*'Risk Model'!$E$2*C1106^2+2*'Risk Model'!$E$3*C1106+'Risk Model'!$E$4)*'Risk Model to Scale'!$G$5</f>
        <v>39.438000965951524</v>
      </c>
      <c r="F1106" s="7">
        <f t="shared" si="37"/>
        <v>27.124896573351638</v>
      </c>
    </row>
    <row r="1107" spans="3:6" x14ac:dyDescent="0.2">
      <c r="C1107" s="2">
        <f t="shared" si="38"/>
        <v>16.999999999999943</v>
      </c>
      <c r="D1107" s="7">
        <f>ABS(2*'Risk Model'!$D$2*C1107+'Risk Model'!$D$3)</f>
        <v>12.332898599999883</v>
      </c>
      <c r="E1107" s="7">
        <f>ABS(3*'Risk Model'!$E$2*C1107^2+2*'Risk Model'!$E$3*C1107+'Risk Model'!$E$4)*'Risk Model to Scale'!$G$5</f>
        <v>39.581687364527653</v>
      </c>
      <c r="F1107" s="7">
        <f t="shared" si="37"/>
        <v>27.24878876452777</v>
      </c>
    </row>
    <row r="1108" spans="3:6" x14ac:dyDescent="0.2">
      <c r="C1108" s="2"/>
    </row>
    <row r="1109" spans="3:6" x14ac:dyDescent="0.2">
      <c r="C1109" s="2"/>
    </row>
    <row r="1110" spans="3:6" x14ac:dyDescent="0.2">
      <c r="C1110" s="2"/>
    </row>
    <row r="1111" spans="3:6" x14ac:dyDescent="0.2">
      <c r="C1111" s="2"/>
    </row>
    <row r="1112" spans="3:6" x14ac:dyDescent="0.2">
      <c r="C1112" s="2"/>
    </row>
    <row r="1113" spans="3:6" x14ac:dyDescent="0.2">
      <c r="C1113" s="2"/>
    </row>
    <row r="1114" spans="3:6" x14ac:dyDescent="0.2">
      <c r="C1114" s="2"/>
    </row>
    <row r="1115" spans="3:6" x14ac:dyDescent="0.2">
      <c r="C1115" s="2"/>
    </row>
    <row r="1116" spans="3:6" x14ac:dyDescent="0.2">
      <c r="C1116" s="2"/>
    </row>
    <row r="1117" spans="3:6" x14ac:dyDescent="0.2">
      <c r="C1117" s="2"/>
    </row>
    <row r="1118" spans="3:6" x14ac:dyDescent="0.2">
      <c r="C1118" s="2"/>
    </row>
    <row r="1119" spans="3:6" x14ac:dyDescent="0.2">
      <c r="C1119" s="2"/>
    </row>
    <row r="1120" spans="3:6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 Model</vt:lpstr>
      <vt:lpstr>Risk Model to Scale</vt:lpstr>
      <vt:lpstr>Crossover Points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2019-10-30T18:43:05Z</dcterms:modified>
</cp:coreProperties>
</file>